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600" windowHeight="7170" activeTab="1"/>
  </bookViews>
  <sheets>
    <sheet name="ตัวอย่าง" sheetId="1" r:id="rId1"/>
    <sheet name="ชื่อสถานบริการ1" sheetId="2" r:id="rId2"/>
    <sheet name="ชื่อสถานบริการ2" sheetId="5" r:id="rId3"/>
    <sheet name="ชื่อสถานบริการ3" sheetId="6" r:id="rId4"/>
    <sheet name="ชื่อสถานบริการ4" sheetId="7" r:id="rId5"/>
    <sheet name="ชื่อสถานบริการ5" sheetId="8" r:id="rId6"/>
    <sheet name="ชื่อสถานบริการ6" sheetId="9" r:id="rId7"/>
    <sheet name="ชื่อสถานบริการ7" sheetId="10" r:id="rId8"/>
    <sheet name="ชื่อสถานบริการ8" sheetId="11" r:id="rId9"/>
    <sheet name="ชื่อสถานบริการ9" sheetId="12" r:id="rId10"/>
    <sheet name="ชื่อสถานบริการ10" sheetId="13" r:id="rId11"/>
    <sheet name="ชื่อสถานบริการ11" sheetId="14" r:id="rId12"/>
    <sheet name="ชื่อสถานบริการ12" sheetId="15" r:id="rId13"/>
    <sheet name="ชื่อสถานบริการ13" sheetId="16" r:id="rId14"/>
    <sheet name="ชื่อสถานบริการ14" sheetId="17" r:id="rId15"/>
    <sheet name="ชื่อสถานบริการ15" sheetId="18" r:id="rId16"/>
    <sheet name="ชื่อสถานบริการ16" sheetId="19" r:id="rId17"/>
    <sheet name="ชื่อสถานบริการ17" sheetId="20" r:id="rId18"/>
    <sheet name="ชื่อสถานบริการ18" sheetId="21" r:id="rId19"/>
    <sheet name="สรุป" sheetId="4" r:id="rId20"/>
  </sheets>
  <calcPr calcId="124519"/>
</workbook>
</file>

<file path=xl/calcChain.xml><?xml version="1.0" encoding="utf-8"?>
<calcChain xmlns="http://schemas.openxmlformats.org/spreadsheetml/2006/main">
  <c r="S8" i="4"/>
  <c r="R8"/>
  <c r="Q8"/>
  <c r="P8"/>
  <c r="O8"/>
  <c r="N8"/>
  <c r="M8"/>
  <c r="L8"/>
  <c r="K8"/>
  <c r="J8"/>
  <c r="I8"/>
  <c r="H8"/>
  <c r="G8"/>
  <c r="F8"/>
  <c r="F6" s="1"/>
  <c r="E8"/>
  <c r="D8"/>
  <c r="T8"/>
  <c r="T7"/>
  <c r="T6"/>
  <c r="T5"/>
  <c r="AF39" i="21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G40" s="1"/>
  <c r="AH40" s="1"/>
  <c r="C41" s="1"/>
  <c r="D6" i="4"/>
  <c r="E6"/>
  <c r="G6"/>
  <c r="H6"/>
  <c r="I6"/>
  <c r="J6"/>
  <c r="K6"/>
  <c r="L6"/>
  <c r="M6"/>
  <c r="N6"/>
  <c r="O6"/>
  <c r="P6"/>
  <c r="Q6"/>
  <c r="R6"/>
  <c r="S6"/>
  <c r="C6"/>
  <c r="S7"/>
  <c r="R7"/>
  <c r="Q7"/>
  <c r="P7"/>
  <c r="O7"/>
  <c r="N7"/>
  <c r="M7"/>
  <c r="L7"/>
  <c r="K7"/>
  <c r="J7"/>
  <c r="I7"/>
  <c r="H7"/>
  <c r="G7"/>
  <c r="F7"/>
  <c r="E7"/>
  <c r="D7"/>
  <c r="C8"/>
  <c r="C7"/>
  <c r="S5"/>
  <c r="R5"/>
  <c r="Q5"/>
  <c r="P5"/>
  <c r="O5"/>
  <c r="N5"/>
  <c r="M5"/>
  <c r="L5"/>
  <c r="K5"/>
  <c r="J5"/>
  <c r="I5"/>
  <c r="H5"/>
  <c r="G5"/>
  <c r="F5"/>
  <c r="E5"/>
  <c r="D5"/>
  <c r="C5"/>
  <c r="AF39" i="20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G40" s="1"/>
  <c r="AH40" s="1"/>
  <c r="C41" s="1"/>
  <c r="AF39" i="19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F39" i="18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G40" s="1"/>
  <c r="AH40" s="1"/>
  <c r="C41" s="1"/>
  <c r="AF39" i="17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G40" s="1"/>
  <c r="AH40" s="1"/>
  <c r="C41" s="1"/>
  <c r="AF39" i="16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G40" s="1"/>
  <c r="AH40" s="1"/>
  <c r="C41" s="1"/>
  <c r="AF39" i="15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G40" s="1"/>
  <c r="AH40" s="1"/>
  <c r="C41" s="1"/>
  <c r="AF39" i="14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G40" s="1"/>
  <c r="AH40" s="1"/>
  <c r="C41" s="1"/>
  <c r="AF39" i="13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F39" i="12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G40" s="1"/>
  <c r="AH40" s="1"/>
  <c r="C41" s="1"/>
  <c r="AF39" i="11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G40" s="1"/>
  <c r="AH40" s="1"/>
  <c r="C41" s="1"/>
  <c r="AF39" i="10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G40" s="1"/>
  <c r="AH40" s="1"/>
  <c r="C41" s="1"/>
  <c r="AF39" i="9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G40" s="1"/>
  <c r="AH40" s="1"/>
  <c r="C41" s="1"/>
  <c r="AF39" i="8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F39" i="7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G40" s="1"/>
  <c r="AH40" s="1"/>
  <c r="C41" s="1"/>
  <c r="AF39" i="6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G40" s="1"/>
  <c r="AH40" s="1"/>
  <c r="C41" s="1"/>
  <c r="AF39" i="5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G40" s="1"/>
  <c r="AH40" s="1"/>
  <c r="C41" s="1"/>
  <c r="AA8" i="4"/>
  <c r="AA7"/>
  <c r="AF39" i="2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AF39" i="1"/>
  <c r="AF40" s="1"/>
  <c r="AE39"/>
  <c r="AE40" s="1"/>
  <c r="AD39"/>
  <c r="AD40" s="1"/>
  <c r="AC39"/>
  <c r="AC40" s="1"/>
  <c r="AB39"/>
  <c r="AB40" s="1"/>
  <c r="AA39"/>
  <c r="AA40" s="1"/>
  <c r="Z39"/>
  <c r="Z40" s="1"/>
  <c r="Y39"/>
  <c r="Y40" s="1"/>
  <c r="X39"/>
  <c r="X40" s="1"/>
  <c r="W39"/>
  <c r="W40" s="1"/>
  <c r="V39"/>
  <c r="V40" s="1"/>
  <c r="U39"/>
  <c r="U40" s="1"/>
  <c r="T39"/>
  <c r="T40" s="1"/>
  <c r="S39"/>
  <c r="S40" s="1"/>
  <c r="R39"/>
  <c r="R40" s="1"/>
  <c r="Q39"/>
  <c r="Q40" s="1"/>
  <c r="P39"/>
  <c r="P40" s="1"/>
  <c r="O39"/>
  <c r="O40" s="1"/>
  <c r="N39"/>
  <c r="N40" s="1"/>
  <c r="M39"/>
  <c r="M40" s="1"/>
  <c r="L39"/>
  <c r="L40" s="1"/>
  <c r="K39"/>
  <c r="K40" s="1"/>
  <c r="J39"/>
  <c r="J40" s="1"/>
  <c r="I39"/>
  <c r="I40" s="1"/>
  <c r="H39"/>
  <c r="H40" s="1"/>
  <c r="G39"/>
  <c r="G40" s="1"/>
  <c r="F39"/>
  <c r="F40" s="1"/>
  <c r="E39"/>
  <c r="E40" s="1"/>
  <c r="D39"/>
  <c r="D40" s="1"/>
  <c r="C39"/>
  <c r="C40" s="1"/>
  <c r="C41" s="1"/>
  <c r="AG40" i="19" l="1"/>
  <c r="AH40" s="1"/>
  <c r="C41" s="1"/>
  <c r="AG40" i="13"/>
  <c r="AH40" s="1"/>
  <c r="C41" s="1"/>
  <c r="AG40" i="8"/>
  <c r="AH40" s="1"/>
  <c r="C41" s="1"/>
  <c r="AA6" i="4"/>
  <c r="AG40" i="2"/>
  <c r="AH40" l="1"/>
  <c r="C41" l="1"/>
</calcChain>
</file>

<file path=xl/comments1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10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11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12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13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14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15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16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17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2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3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4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5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6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7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8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comments9.xml><?xml version="1.0" encoding="utf-8"?>
<comments xmlns="http://schemas.openxmlformats.org/spreadsheetml/2006/main">
  <authors>
    <author>Windows User</author>
  </authors>
  <commentList>
    <comment ref="F1" authorId="0">
      <text>
        <r>
          <rPr>
            <b/>
            <sz val="9"/>
            <color indexed="81"/>
            <rFont val="Tahoma"/>
            <family val="2"/>
          </rPr>
          <t>กรุณาเติมจำนวนผู้ตอบแบบสอบถามด้วยนะคะ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1=ชาย
2=หญิง</t>
        </r>
      </text>
    </comment>
    <comment ref="B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1=โสด
2=สมรส
3=ม่าย
4=หย่า
5=แยก
6=อื่น</t>
        </r>
      </text>
    </comment>
    <comment ref="B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1=ประถมศึกษาหรือต่ำกว่า
2= มัธยมศึกษาหรืออนุปริญญา
3=ปริญญาตรี หรือสูงกว่า
4= อื่นๆ</t>
        </r>
      </text>
    </comment>
    <comment ref="B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 รับราชการ
2= รับจ้าง
3= เกษตรกร
4= นักเรียนหรือนักศึกษา
5=ธุรกิจส่วนตัว
6=อื่นๆ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1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1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7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8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19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0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1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2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5=ไม่เลย
4=เล็กน้อย
3=ปานกลาง
2=มาก
1=มากที่สุด</t>
        </r>
      </text>
    </comment>
    <comment ref="B23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4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5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1=ไม่เลย
2=เล็กน้อย
3=ปานกลาง
4=มาก
5=มากที่สุด</t>
        </r>
      </text>
    </comment>
    <comment ref="B26" authorId="0">
      <text>
        <r>
          <rPr>
            <b/>
            <sz val="9"/>
            <color indexed="81"/>
            <rFont val="Tahoma"/>
            <charset val="222"/>
          </rPr>
          <t>Windows User:</t>
        </r>
        <r>
          <rPr>
            <sz val="9"/>
            <color indexed="81"/>
            <rFont val="Tahoma"/>
            <charset val="222"/>
          </rPr>
          <t xml:space="preserve">
</t>
        </r>
        <r>
          <rPr>
            <sz val="9"/>
            <color indexed="81"/>
            <rFont val="Tahoma"/>
            <family val="2"/>
          </rPr>
          <t>1=ไม่เลย
2=เล็กน้อย
3=ปานกลาง
4=มาก
5=มากที่สุด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8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5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6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  <comment ref="B37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1=ไม่เลย
2=เล็กน้อย
3=ปานกลาง
4=มาก
5=มากที่สุด</t>
        </r>
      </text>
    </comment>
  </commentList>
</comments>
</file>

<file path=xl/sharedStrings.xml><?xml version="1.0" encoding="utf-8"?>
<sst xmlns="http://schemas.openxmlformats.org/spreadsheetml/2006/main" count="809" uniqueCount="54">
  <si>
    <t>ประเมินคุณภาพชีวิตขององค์การอนามัยโลก</t>
  </si>
  <si>
    <t>ส่วนที่ 1 ข้อมูลทั่วไป</t>
  </si>
  <si>
    <t>เพศ</t>
  </si>
  <si>
    <t>อายุ</t>
  </si>
  <si>
    <t>สถานภาพสมรส</t>
  </si>
  <si>
    <t>การศึกษาสูงสุด</t>
  </si>
  <si>
    <t>อาชีพ</t>
  </si>
  <si>
    <t>ปัญหาสุขภาพและการเจ็บป่วยที่มีอยู่ในขณะนี้</t>
  </si>
  <si>
    <t xml:space="preserve">ส่วนที่ 2 </t>
  </si>
  <si>
    <t>ท่านพอใจกับสุขภาพของท่านในตอนนี้เพียงใด</t>
  </si>
  <si>
    <t>การเจ็บปวดตามร่างกายเช่นปวดหัว ปวดท้อง ปวดตามตัว ทำให้ท่านไม่สามารถทำในสิ่งที่ต้องการมากน้อยเพียงใด</t>
  </si>
  <si>
    <t>ท่านมีกำลังเพียงพอที่จะทำสิ่งต่างๆในแต่ละวันไหม (ทั้งเรื่องงาน หรือการดำเนินชีวิตประจำวัน)</t>
  </si>
  <si>
    <t>ท่านพอใจกับการนอนหลับของท่านมากน้อยเพียงใด</t>
  </si>
  <si>
    <t>ท่านรู้สึกพึงพอใจในชีวิต(เช่นมีความสุข ความสงบ มีความหวัง)มากน้อยเพียงใด</t>
  </si>
  <si>
    <t>ท่านมีสมาธิในการทำงานต่างๆ ดีเพียงใด</t>
  </si>
  <si>
    <t>ท่านรู้สึกพึงพอใจในตนเองมากน้อยแค่ไหน</t>
  </si>
  <si>
    <t>ท่านยอมรับรูปร่างหน้าตาของตนเองได้ไหม</t>
  </si>
  <si>
    <t>ท่านมีความรู้สึกไม่ดีเช่นรู้สึกเหงา เศร้า หดหู่ สิ้นหวัง วิตกกังวลบ่อยแค่ไหน</t>
  </si>
  <si>
    <t>ท่านรู้สึกพอใจมากน้อยแค่ไหนที่สามารถทำอะไรๆผ่านไปได้ในแต่ละวัน</t>
  </si>
  <si>
    <t>ท่านจำเป็นต้องไปรับการรักษาพยาบาลเพื่อที่จะทำงานหรือมีชีวิตอยู่ไปได้ในแต่ละวัน</t>
  </si>
  <si>
    <t>ท่านพอใจกับความสามารถในการทำงานได้อย่างที่เคยทำมามากน้อยเพียงใด</t>
  </si>
  <si>
    <t>ท่านพอใจต่อการผูกมิตรหรือเข้ากับคนอื่น อย่างที่ผ่านมา แค่ไหน</t>
  </si>
  <si>
    <t>ท่านพอใจกับการช่วยเหลือที่เคยได้รับจากเพื่อนๆแค่ไหน</t>
  </si>
  <si>
    <t>ท่านรู้สึกว่าชีวิตมีความมั่นคงปลอดภัยดีไหมในแต่ละวัน</t>
  </si>
  <si>
    <t>ท่านพอใจกับสภาพบ้านเรือนที่อยู่ตอนนี้มากน้อยเพียงใด</t>
  </si>
  <si>
    <t>ท่านมีเงินพอใช้จ่ายตามความจำเป็นมากน้อยเพียงใด</t>
  </si>
  <si>
    <t>ท่านพอใจที่จะสามารถไปใช้บริการสาธารณสุขได้ตามความจำเป็นเพียงใด</t>
  </si>
  <si>
    <t>ท่านได้รู้เรื่องราวข่าวสารที่จำเป็นในชีวิตแต่ละวันมากน้อยเพียงใด</t>
  </si>
  <si>
    <t>ท่านมีโอกาสได้พักผ่อนคลายเครียดมากน้อยเพียงใด</t>
  </si>
  <si>
    <t>สภาพแวดล้อมดีต่อสุขภาพของท่านมากน้อยเพียงใด</t>
  </si>
  <si>
    <t>ท่านพอใจกับการเดินทางไปไหนมาไหนของท่าน(หมายถึงการคมนาคม)มากน้อยเพียงใด</t>
  </si>
  <si>
    <t>ท่านรู้สึกว่าชีวิตท่านมีความหมายมากน้อยแค่ไหน</t>
  </si>
  <si>
    <t>ท่านสามารถไปไหนมาไหนด้วยตนเองได้ดีเพียงใด</t>
  </si>
  <si>
    <t>ท่านพอใจในชีวิตทางเพศของท่านแค่ไหน(ชีวิตทางเพศ หมายถึง เมื่อเกิดความรู้สึกทางเพศแล้วท่านมีวิธีจัดการทำให้ผ่อนคลายลงได้ รวมถึงการช่วยตนเอง หรือการมีเพศสัมพันธ์)</t>
  </si>
  <si>
    <t>ท่านคิดว่าท่านมีคุณภาพชีวิต(ชีวิตความเป็นอยู่)อยู่ในระดับใด</t>
  </si>
  <si>
    <t>ร้อยละของประชาชนที่มีคณภาพชีวิตอยู่ในระดับดี</t>
  </si>
  <si>
    <t xml:space="preserve">จำนวนผุ้ตอบแบบสอบถาม </t>
  </si>
  <si>
    <t>คน</t>
  </si>
  <si>
    <t>ลำดับที่ผู้ตอบแบบสอบถาม</t>
  </si>
  <si>
    <t>คะแนนเต็ม 130</t>
  </si>
  <si>
    <t>จำนวนคนที่มีข้อมูลอยู่ในระดับดี มีคะแนนตั้งแต่ 96 คะแนนขึ้นไป</t>
  </si>
  <si>
    <t>ตัวชี้วัด</t>
  </si>
  <si>
    <t>ยุทธศาสตร์ที่  2  พัฒนาระบบบูรการพยาบาลปฐมภูมิคุณภาพ</t>
  </si>
  <si>
    <t>ค่าเป้าหมาย</t>
  </si>
  <si>
    <t xml:space="preserve"> ผลงาน</t>
  </si>
  <si>
    <t>หมายเหตุ</t>
  </si>
  <si>
    <t>รวม</t>
  </si>
  <si>
    <t>ตัวชี้วัดที่ 5ร้อยละของประชาชนที่มีคุณภาพชีวิตอยู่ในระดับดี</t>
  </si>
  <si>
    <t>ร้อยละ 85</t>
  </si>
  <si>
    <t>จำนวนประชาชนที่ผลการประเมินคุณภาพชีวิตมีค่าคะแนนอยู่ในระดับดี(มีคะแนนตั้งแต่ 96  คะแนน ขึ้นไป)</t>
  </si>
  <si>
    <t>จำนวนประชาชนที่สุ่มประเมินในช่วงเวลาเดียวกัน</t>
  </si>
  <si>
    <t>สรุปผลตัวชี้วัดประเด็นที่ 11  เครือข่ายบริการสุขภาพอำเภอ...............................</t>
  </si>
  <si>
    <t>ชื่อสถานบริการ..................................</t>
  </si>
  <si>
    <t>รพ.สต.บ้านยะลา</t>
  </si>
</sst>
</file>

<file path=xl/styles.xml><?xml version="1.0" encoding="utf-8"?>
<styleSheet xmlns="http://schemas.openxmlformats.org/spreadsheetml/2006/main">
  <fonts count="17">
    <font>
      <sz val="11"/>
      <color theme="1"/>
      <name val="Tahoma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  <scheme val="minor"/>
    </font>
    <font>
      <sz val="14"/>
      <color theme="1"/>
      <name val="Tahoma"/>
      <family val="2"/>
      <scheme val="minor"/>
    </font>
    <font>
      <sz val="18"/>
      <color theme="1"/>
      <name val="Tahoma"/>
      <family val="2"/>
      <scheme val="minor"/>
    </font>
    <font>
      <b/>
      <sz val="15"/>
      <color theme="1"/>
      <name val="Angsana New"/>
      <family val="1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8"/>
      <color theme="1"/>
      <name val="TH SarabunPSK"/>
      <family val="2"/>
    </font>
    <font>
      <b/>
      <sz val="22"/>
      <color theme="1"/>
      <name val="Angsana New"/>
      <family val="1"/>
    </font>
    <font>
      <b/>
      <sz val="14"/>
      <color theme="1"/>
      <name val="TH SarabunPSK"/>
      <family val="2"/>
    </font>
    <font>
      <sz val="9"/>
      <color indexed="81"/>
      <name val="Tahoma"/>
      <charset val="222"/>
    </font>
    <font>
      <b/>
      <sz val="9"/>
      <color indexed="81"/>
      <name val="Tahoma"/>
      <charset val="22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/>
    <xf numFmtId="0" fontId="0" fillId="0" borderId="0" xfId="0" applyFill="1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6" borderId="0" xfId="0" applyFill="1"/>
    <xf numFmtId="0" fontId="4" fillId="8" borderId="0" xfId="0" applyFont="1" applyFill="1"/>
    <xf numFmtId="0" fontId="0" fillId="10" borderId="0" xfId="0" applyFill="1" applyAlignment="1">
      <alignment horizontal="right"/>
    </xf>
    <xf numFmtId="0" fontId="0" fillId="10" borderId="0" xfId="0" applyFill="1"/>
    <xf numFmtId="0" fontId="0" fillId="4" borderId="0" xfId="0" applyFill="1" applyAlignment="1">
      <alignment wrapText="1"/>
    </xf>
    <xf numFmtId="0" fontId="0" fillId="9" borderId="0" xfId="0" applyFill="1"/>
    <xf numFmtId="0" fontId="0" fillId="9" borderId="0" xfId="0" applyFill="1" applyAlignment="1">
      <alignment wrapText="1"/>
    </xf>
    <xf numFmtId="0" fontId="0" fillId="12" borderId="0" xfId="0" applyFill="1"/>
    <xf numFmtId="0" fontId="0" fillId="6" borderId="0" xfId="0" applyFill="1" applyAlignment="1">
      <alignment wrapText="1"/>
    </xf>
    <xf numFmtId="0" fontId="0" fillId="14" borderId="0" xfId="0" applyFill="1"/>
    <xf numFmtId="0" fontId="0" fillId="0" borderId="0" xfId="0" applyProtection="1">
      <protection locked="0"/>
    </xf>
    <xf numFmtId="0" fontId="3" fillId="2" borderId="0" xfId="0" applyFont="1" applyFill="1"/>
    <xf numFmtId="0" fontId="6" fillId="14" borderId="0" xfId="0" applyFont="1" applyFill="1"/>
    <xf numFmtId="0" fontId="7" fillId="0" borderId="0" xfId="0" applyFont="1" applyAlignment="1"/>
    <xf numFmtId="0" fontId="8" fillId="0" borderId="0" xfId="0" applyFont="1"/>
    <xf numFmtId="0" fontId="8" fillId="0" borderId="0" xfId="0" applyFont="1" applyBorder="1"/>
    <xf numFmtId="0" fontId="10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2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vertical="center"/>
    </xf>
    <xf numFmtId="0" fontId="8" fillId="0" borderId="1" xfId="0" applyFont="1" applyBorder="1"/>
    <xf numFmtId="0" fontId="11" fillId="0" borderId="0" xfId="0" applyFont="1"/>
    <xf numFmtId="0" fontId="13" fillId="0" borderId="0" xfId="0" applyFont="1"/>
    <xf numFmtId="0" fontId="14" fillId="0" borderId="2" xfId="0" applyFont="1" applyBorder="1" applyAlignment="1">
      <alignment horizontal="center" vertical="center" textRotation="90"/>
    </xf>
    <xf numFmtId="0" fontId="10" fillId="5" borderId="1" xfId="0" applyFont="1" applyFill="1" applyBorder="1"/>
    <xf numFmtId="2" fontId="8" fillId="5" borderId="1" xfId="0" applyNumberFormat="1" applyFont="1" applyFill="1" applyBorder="1"/>
    <xf numFmtId="2" fontId="10" fillId="5" borderId="1" xfId="0" applyNumberFormat="1" applyFont="1" applyFill="1" applyBorder="1"/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/>
    <xf numFmtId="0" fontId="10" fillId="4" borderId="1" xfId="0" applyFont="1" applyFill="1" applyBorder="1"/>
    <xf numFmtId="0" fontId="0" fillId="5" borderId="0" xfId="0" applyFill="1"/>
    <xf numFmtId="0" fontId="5" fillId="0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7" borderId="3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0" fillId="13" borderId="7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10" fillId="13" borderId="9" xfId="0" applyFont="1" applyFill="1" applyBorder="1" applyAlignment="1">
      <alignment horizontal="center" vertical="center"/>
    </xf>
    <xf numFmtId="0" fontId="10" fillId="11" borderId="10" xfId="0" applyFont="1" applyFill="1" applyBorder="1" applyAlignment="1">
      <alignment horizontal="center"/>
    </xf>
    <xf numFmtId="0" fontId="10" fillId="11" borderId="11" xfId="0" applyFont="1" applyFill="1" applyBorder="1" applyAlignment="1">
      <alignment horizontal="center"/>
    </xf>
    <xf numFmtId="0" fontId="10" fillId="11" borderId="12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0" fillId="9" borderId="14" xfId="0" applyFill="1" applyBorder="1" applyAlignment="1">
      <alignment vertical="top"/>
    </xf>
    <xf numFmtId="0" fontId="0" fillId="9" borderId="14" xfId="0" applyFill="1" applyBorder="1"/>
    <xf numFmtId="0" fontId="0" fillId="9" borderId="15" xfId="0" applyFill="1" applyBorder="1" applyAlignment="1">
      <alignment vertical="top"/>
    </xf>
    <xf numFmtId="0" fontId="0" fillId="15" borderId="15" xfId="0" applyFill="1" applyBorder="1" applyAlignment="1">
      <alignment wrapText="1"/>
    </xf>
    <xf numFmtId="0" fontId="0" fillId="9" borderId="15" xfId="0" applyFill="1" applyBorder="1" applyAlignment="1">
      <alignment wrapText="1"/>
    </xf>
    <xf numFmtId="0" fontId="0" fillId="9" borderId="16" xfId="0" applyFill="1" applyBorder="1" applyAlignment="1">
      <alignment vertical="top"/>
    </xf>
    <xf numFmtId="0" fontId="0" fillId="9" borderId="16" xfId="0" applyFill="1" applyBorder="1" applyAlignment="1">
      <alignment wrapText="1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4.xml"/><Relationship Id="rId1" Type="http://schemas.openxmlformats.org/officeDocument/2006/relationships/vmlDrawing" Target="../drawings/vmlDrawing14.v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6.xml"/><Relationship Id="rId1" Type="http://schemas.openxmlformats.org/officeDocument/2006/relationships/vmlDrawing" Target="../drawings/vmlDrawing16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7.xml"/><Relationship Id="rId1" Type="http://schemas.openxmlformats.org/officeDocument/2006/relationships/vmlDrawing" Target="../drawings/vmlDrawing1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8.xml"/><Relationship Id="rId1" Type="http://schemas.openxmlformats.org/officeDocument/2006/relationships/vmlDrawing" Target="../drawings/vmlDrawing18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9.xml"/><Relationship Id="rId1" Type="http://schemas.openxmlformats.org/officeDocument/2006/relationships/vmlDrawing" Target="../drawings/vmlDrawing19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A2" sqref="A2"/>
    </sheetView>
  </sheetViews>
  <sheetFormatPr defaultRowHeight="14.25"/>
  <cols>
    <col min="2" max="2" width="42" customWidth="1"/>
    <col min="34" max="34" width="9.5" bestFit="1" customWidth="1"/>
  </cols>
  <sheetData>
    <row r="1" spans="1:34" ht="22.5">
      <c r="A1" s="38" t="s">
        <v>53</v>
      </c>
      <c r="B1" s="38"/>
      <c r="C1" s="18" t="s">
        <v>36</v>
      </c>
      <c r="D1" s="4"/>
      <c r="E1" s="4"/>
      <c r="F1" s="17">
        <v>30</v>
      </c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4">
        <v>1</v>
      </c>
      <c r="D3" s="14">
        <v>2</v>
      </c>
      <c r="E3" s="14">
        <v>3</v>
      </c>
      <c r="F3" s="14">
        <v>4</v>
      </c>
      <c r="G3" s="14">
        <v>5</v>
      </c>
      <c r="H3" s="14">
        <v>6</v>
      </c>
      <c r="I3" s="14">
        <v>7</v>
      </c>
      <c r="J3" s="14">
        <v>8</v>
      </c>
      <c r="K3" s="14">
        <v>9</v>
      </c>
      <c r="L3" s="14">
        <v>10</v>
      </c>
      <c r="M3" s="14">
        <v>11</v>
      </c>
      <c r="N3" s="14">
        <v>12</v>
      </c>
      <c r="O3" s="14">
        <v>13</v>
      </c>
      <c r="P3" s="14">
        <v>14</v>
      </c>
      <c r="Q3" s="14">
        <v>15</v>
      </c>
      <c r="R3" s="14">
        <v>16</v>
      </c>
      <c r="S3" s="14">
        <v>17</v>
      </c>
      <c r="T3" s="14">
        <v>18</v>
      </c>
      <c r="U3" s="14">
        <v>19</v>
      </c>
      <c r="V3" s="14">
        <v>20</v>
      </c>
      <c r="W3" s="14">
        <v>21</v>
      </c>
      <c r="X3" s="14">
        <v>22</v>
      </c>
      <c r="Y3" s="14">
        <v>23</v>
      </c>
      <c r="Z3" s="14">
        <v>24</v>
      </c>
      <c r="AA3" s="14">
        <v>25</v>
      </c>
      <c r="AB3" s="14">
        <v>26</v>
      </c>
      <c r="AC3" s="14">
        <v>27</v>
      </c>
      <c r="AD3" s="14">
        <v>28</v>
      </c>
      <c r="AE3" s="14">
        <v>29</v>
      </c>
      <c r="AF3" s="14">
        <v>30</v>
      </c>
    </row>
    <row r="4" spans="1:34">
      <c r="A4" s="6" t="s">
        <v>1</v>
      </c>
      <c r="B4" s="6"/>
    </row>
    <row r="5" spans="1:34">
      <c r="A5" s="6">
        <v>1</v>
      </c>
      <c r="B5" s="6" t="s">
        <v>2</v>
      </c>
      <c r="C5">
        <v>2</v>
      </c>
      <c r="D5">
        <v>2</v>
      </c>
      <c r="E5">
        <v>4</v>
      </c>
      <c r="F5">
        <v>1</v>
      </c>
      <c r="G5">
        <v>1</v>
      </c>
      <c r="H5">
        <v>2</v>
      </c>
      <c r="I5">
        <v>2</v>
      </c>
      <c r="J5">
        <v>2</v>
      </c>
      <c r="K5">
        <v>1</v>
      </c>
      <c r="L5">
        <v>1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2</v>
      </c>
      <c r="W5">
        <v>1</v>
      </c>
      <c r="X5">
        <v>2</v>
      </c>
      <c r="Y5">
        <v>2</v>
      </c>
      <c r="Z5">
        <v>2</v>
      </c>
      <c r="AA5">
        <v>2</v>
      </c>
      <c r="AB5">
        <v>1</v>
      </c>
      <c r="AC5">
        <v>2</v>
      </c>
      <c r="AD5">
        <v>9</v>
      </c>
      <c r="AE5">
        <v>2</v>
      </c>
      <c r="AF5">
        <v>2</v>
      </c>
    </row>
    <row r="6" spans="1:34">
      <c r="A6" s="6">
        <v>2</v>
      </c>
      <c r="B6" s="6" t="s">
        <v>3</v>
      </c>
      <c r="D6">
        <v>30</v>
      </c>
      <c r="E6">
        <v>28</v>
      </c>
      <c r="F6">
        <v>21</v>
      </c>
      <c r="G6">
        <v>99</v>
      </c>
      <c r="H6">
        <v>28</v>
      </c>
      <c r="I6">
        <v>45</v>
      </c>
      <c r="J6">
        <v>28</v>
      </c>
      <c r="K6">
        <v>33</v>
      </c>
      <c r="L6">
        <v>19</v>
      </c>
      <c r="M6">
        <v>15</v>
      </c>
      <c r="N6">
        <v>32</v>
      </c>
      <c r="O6">
        <v>20</v>
      </c>
      <c r="P6">
        <v>23</v>
      </c>
      <c r="Q6">
        <v>99</v>
      </c>
      <c r="R6">
        <v>19</v>
      </c>
      <c r="S6">
        <v>25</v>
      </c>
      <c r="T6">
        <v>25</v>
      </c>
      <c r="U6">
        <v>99</v>
      </c>
      <c r="V6">
        <v>42</v>
      </c>
      <c r="W6">
        <v>49</v>
      </c>
      <c r="X6">
        <v>99</v>
      </c>
      <c r="Y6">
        <v>19</v>
      </c>
      <c r="Z6">
        <v>22</v>
      </c>
      <c r="AA6">
        <v>51</v>
      </c>
      <c r="AB6">
        <v>50</v>
      </c>
      <c r="AC6">
        <v>42</v>
      </c>
      <c r="AD6">
        <v>99</v>
      </c>
      <c r="AE6">
        <v>27</v>
      </c>
      <c r="AF6">
        <v>35</v>
      </c>
      <c r="AH6" s="3"/>
    </row>
    <row r="7" spans="1:34">
      <c r="A7" s="6">
        <v>3</v>
      </c>
      <c r="B7" s="6" t="s">
        <v>4</v>
      </c>
      <c r="C7">
        <v>4</v>
      </c>
      <c r="D7">
        <v>4</v>
      </c>
      <c r="E7">
        <v>3</v>
      </c>
      <c r="F7">
        <v>4</v>
      </c>
      <c r="G7">
        <v>3</v>
      </c>
      <c r="H7">
        <v>4</v>
      </c>
      <c r="I7">
        <v>5</v>
      </c>
      <c r="J7">
        <v>4</v>
      </c>
      <c r="K7">
        <v>4</v>
      </c>
      <c r="L7">
        <v>1</v>
      </c>
      <c r="M7">
        <v>1</v>
      </c>
      <c r="N7">
        <v>4</v>
      </c>
      <c r="O7">
        <v>1</v>
      </c>
      <c r="P7">
        <v>1</v>
      </c>
      <c r="Q7">
        <v>1</v>
      </c>
      <c r="R7">
        <v>1</v>
      </c>
      <c r="S7">
        <v>4</v>
      </c>
      <c r="T7">
        <v>4</v>
      </c>
      <c r="U7">
        <v>4</v>
      </c>
      <c r="V7">
        <v>4</v>
      </c>
      <c r="W7">
        <v>4</v>
      </c>
      <c r="X7">
        <v>2</v>
      </c>
      <c r="Y7">
        <v>1</v>
      </c>
      <c r="Z7">
        <v>4</v>
      </c>
      <c r="AA7">
        <v>4</v>
      </c>
      <c r="AB7">
        <v>4</v>
      </c>
      <c r="AC7">
        <v>4</v>
      </c>
      <c r="AD7">
        <v>4</v>
      </c>
      <c r="AE7">
        <v>4</v>
      </c>
      <c r="AF7">
        <v>4</v>
      </c>
    </row>
    <row r="8" spans="1:34">
      <c r="A8" s="6">
        <v>4</v>
      </c>
      <c r="B8" s="6" t="s">
        <v>5</v>
      </c>
      <c r="C8">
        <v>2</v>
      </c>
      <c r="D8">
        <v>3</v>
      </c>
      <c r="E8">
        <v>2</v>
      </c>
      <c r="F8">
        <v>3</v>
      </c>
      <c r="G8">
        <v>2</v>
      </c>
      <c r="H8">
        <v>3</v>
      </c>
      <c r="I8">
        <v>4</v>
      </c>
      <c r="J8">
        <v>2</v>
      </c>
      <c r="K8">
        <v>2</v>
      </c>
      <c r="L8">
        <v>3</v>
      </c>
      <c r="M8">
        <v>1</v>
      </c>
      <c r="N8">
        <v>1</v>
      </c>
      <c r="O8">
        <v>3</v>
      </c>
      <c r="P8">
        <v>3</v>
      </c>
      <c r="Q8">
        <v>1</v>
      </c>
      <c r="R8">
        <v>4</v>
      </c>
      <c r="S8">
        <v>3</v>
      </c>
      <c r="T8">
        <v>3</v>
      </c>
      <c r="U8">
        <v>1</v>
      </c>
      <c r="V8">
        <v>1</v>
      </c>
      <c r="W8">
        <v>1</v>
      </c>
      <c r="X8" s="4">
        <v>1</v>
      </c>
      <c r="Y8">
        <v>3</v>
      </c>
      <c r="Z8">
        <v>3</v>
      </c>
      <c r="AA8">
        <v>1</v>
      </c>
      <c r="AB8">
        <v>4</v>
      </c>
      <c r="AC8">
        <v>3</v>
      </c>
      <c r="AD8">
        <v>4</v>
      </c>
      <c r="AE8">
        <v>3</v>
      </c>
      <c r="AF8">
        <v>1</v>
      </c>
    </row>
    <row r="9" spans="1:34">
      <c r="A9" s="6">
        <v>5</v>
      </c>
      <c r="B9" s="6" t="s">
        <v>6</v>
      </c>
      <c r="C9">
        <v>6</v>
      </c>
      <c r="D9">
        <v>4</v>
      </c>
      <c r="E9">
        <v>4</v>
      </c>
      <c r="F9">
        <v>2</v>
      </c>
      <c r="G9">
        <v>4</v>
      </c>
      <c r="H9">
        <v>2</v>
      </c>
      <c r="I9">
        <v>2</v>
      </c>
      <c r="J9">
        <v>1</v>
      </c>
      <c r="K9">
        <v>4</v>
      </c>
      <c r="L9">
        <v>5</v>
      </c>
      <c r="M9">
        <v>5</v>
      </c>
      <c r="N9">
        <v>6</v>
      </c>
      <c r="O9">
        <v>5</v>
      </c>
      <c r="P9">
        <v>5</v>
      </c>
      <c r="Q9">
        <v>6</v>
      </c>
      <c r="R9">
        <v>5</v>
      </c>
      <c r="S9">
        <v>6</v>
      </c>
      <c r="T9">
        <v>6</v>
      </c>
      <c r="U9">
        <v>2</v>
      </c>
      <c r="V9">
        <v>2</v>
      </c>
      <c r="W9">
        <v>4</v>
      </c>
      <c r="X9">
        <v>4</v>
      </c>
      <c r="Y9">
        <v>5</v>
      </c>
      <c r="Z9">
        <v>3</v>
      </c>
      <c r="AA9">
        <v>1</v>
      </c>
      <c r="AB9">
        <v>4</v>
      </c>
      <c r="AC9">
        <v>2</v>
      </c>
      <c r="AD9">
        <v>6</v>
      </c>
      <c r="AE9">
        <v>2</v>
      </c>
      <c r="AF9">
        <v>1</v>
      </c>
    </row>
    <row r="10" spans="1:34">
      <c r="A10" s="6">
        <v>6</v>
      </c>
      <c r="B10" s="11" t="s">
        <v>7</v>
      </c>
    </row>
    <row r="11" spans="1:34">
      <c r="A11" s="12" t="s">
        <v>8</v>
      </c>
      <c r="B11" s="12"/>
    </row>
    <row r="12" spans="1:34">
      <c r="A12" s="12">
        <v>1</v>
      </c>
      <c r="B12" s="12" t="s">
        <v>9</v>
      </c>
      <c r="C12">
        <v>2</v>
      </c>
      <c r="D12">
        <v>4</v>
      </c>
      <c r="E12">
        <v>3</v>
      </c>
      <c r="F12">
        <v>3</v>
      </c>
      <c r="G12">
        <v>4</v>
      </c>
      <c r="H12">
        <v>4</v>
      </c>
      <c r="I12">
        <v>3</v>
      </c>
      <c r="J12">
        <v>4</v>
      </c>
      <c r="K12">
        <v>2</v>
      </c>
      <c r="L12">
        <v>4</v>
      </c>
      <c r="M12">
        <v>4</v>
      </c>
      <c r="N12">
        <v>3</v>
      </c>
      <c r="O12">
        <v>3</v>
      </c>
      <c r="P12">
        <v>3</v>
      </c>
      <c r="Q12">
        <v>4</v>
      </c>
      <c r="R12">
        <v>3</v>
      </c>
      <c r="S12">
        <v>5</v>
      </c>
      <c r="T12">
        <v>3</v>
      </c>
      <c r="U12">
        <v>3</v>
      </c>
      <c r="V12">
        <v>2</v>
      </c>
      <c r="W12">
        <v>3</v>
      </c>
      <c r="X12">
        <v>3</v>
      </c>
      <c r="Y12">
        <v>4</v>
      </c>
      <c r="Z12">
        <v>4</v>
      </c>
      <c r="AA12">
        <v>1</v>
      </c>
      <c r="AB12">
        <v>3</v>
      </c>
      <c r="AC12">
        <v>4</v>
      </c>
      <c r="AD12">
        <v>5</v>
      </c>
      <c r="AE12">
        <v>4</v>
      </c>
      <c r="AF12">
        <v>4</v>
      </c>
    </row>
    <row r="13" spans="1:34" ht="45" customHeight="1">
      <c r="A13" s="12">
        <v>2</v>
      </c>
      <c r="B13" s="13" t="s">
        <v>10</v>
      </c>
      <c r="C13">
        <v>4</v>
      </c>
      <c r="D13">
        <v>4</v>
      </c>
      <c r="E13">
        <v>1</v>
      </c>
      <c r="F13">
        <v>3</v>
      </c>
      <c r="G13">
        <v>2</v>
      </c>
      <c r="H13">
        <v>3</v>
      </c>
      <c r="I13">
        <v>3</v>
      </c>
      <c r="J13">
        <v>3</v>
      </c>
      <c r="K13">
        <v>4</v>
      </c>
      <c r="L13">
        <v>5</v>
      </c>
      <c r="M13">
        <v>2</v>
      </c>
      <c r="N13">
        <v>3</v>
      </c>
      <c r="O13">
        <v>3</v>
      </c>
      <c r="P13">
        <v>3</v>
      </c>
      <c r="Q13">
        <v>4</v>
      </c>
      <c r="R13">
        <v>3</v>
      </c>
      <c r="S13">
        <v>3</v>
      </c>
      <c r="T13">
        <v>2</v>
      </c>
      <c r="U13">
        <v>3</v>
      </c>
      <c r="V13">
        <v>4</v>
      </c>
      <c r="W13">
        <v>3</v>
      </c>
      <c r="X13">
        <v>3</v>
      </c>
      <c r="Y13">
        <v>3</v>
      </c>
      <c r="Z13">
        <v>3</v>
      </c>
      <c r="AA13">
        <v>4</v>
      </c>
      <c r="AB13">
        <v>2</v>
      </c>
      <c r="AC13">
        <v>3</v>
      </c>
      <c r="AD13">
        <v>5</v>
      </c>
      <c r="AE13">
        <v>3</v>
      </c>
      <c r="AF13">
        <v>4</v>
      </c>
    </row>
    <row r="14" spans="1:34" ht="28.5">
      <c r="A14" s="12">
        <v>3</v>
      </c>
      <c r="B14" s="13" t="s">
        <v>11</v>
      </c>
      <c r="C14">
        <v>4</v>
      </c>
      <c r="D14">
        <v>3</v>
      </c>
      <c r="E14">
        <v>5</v>
      </c>
      <c r="F14">
        <v>2</v>
      </c>
      <c r="G14">
        <v>5</v>
      </c>
      <c r="H14">
        <v>4</v>
      </c>
      <c r="I14">
        <v>5</v>
      </c>
      <c r="J14">
        <v>4</v>
      </c>
      <c r="K14">
        <v>2</v>
      </c>
      <c r="L14">
        <v>4</v>
      </c>
      <c r="M14">
        <v>3</v>
      </c>
      <c r="N14">
        <v>2</v>
      </c>
      <c r="O14">
        <v>2</v>
      </c>
      <c r="P14">
        <v>3</v>
      </c>
      <c r="Q14">
        <v>3</v>
      </c>
      <c r="R14">
        <v>4</v>
      </c>
      <c r="S14">
        <v>4</v>
      </c>
      <c r="T14">
        <v>2</v>
      </c>
      <c r="U14">
        <v>4</v>
      </c>
      <c r="V14">
        <v>2</v>
      </c>
      <c r="W14">
        <v>3</v>
      </c>
      <c r="X14">
        <v>2</v>
      </c>
      <c r="Y14">
        <v>3</v>
      </c>
      <c r="Z14">
        <v>3</v>
      </c>
      <c r="AA14">
        <v>4</v>
      </c>
      <c r="AB14">
        <v>3</v>
      </c>
      <c r="AC14" s="2">
        <v>4</v>
      </c>
      <c r="AD14">
        <v>4</v>
      </c>
      <c r="AE14">
        <v>3</v>
      </c>
      <c r="AF14">
        <v>3</v>
      </c>
    </row>
    <row r="15" spans="1:34">
      <c r="A15" s="12">
        <v>4</v>
      </c>
      <c r="B15" s="13" t="s">
        <v>12</v>
      </c>
      <c r="C15">
        <v>3</v>
      </c>
      <c r="D15">
        <v>3</v>
      </c>
      <c r="E15">
        <v>4</v>
      </c>
      <c r="F15">
        <v>5</v>
      </c>
      <c r="G15">
        <v>5</v>
      </c>
      <c r="H15">
        <v>3</v>
      </c>
      <c r="I15">
        <v>5</v>
      </c>
      <c r="J15">
        <v>3</v>
      </c>
      <c r="K15">
        <v>2</v>
      </c>
      <c r="L15">
        <v>4</v>
      </c>
      <c r="M15">
        <v>4</v>
      </c>
      <c r="N15">
        <v>3</v>
      </c>
      <c r="O15">
        <v>3</v>
      </c>
      <c r="P15">
        <v>3</v>
      </c>
      <c r="Q15">
        <v>5</v>
      </c>
      <c r="R15">
        <v>4</v>
      </c>
      <c r="S15">
        <v>3</v>
      </c>
      <c r="T15">
        <v>3</v>
      </c>
      <c r="U15">
        <v>4</v>
      </c>
      <c r="V15">
        <v>2</v>
      </c>
      <c r="W15">
        <v>3</v>
      </c>
      <c r="X15">
        <v>3</v>
      </c>
      <c r="Y15">
        <v>3</v>
      </c>
      <c r="Z15">
        <v>4</v>
      </c>
      <c r="AA15">
        <v>4</v>
      </c>
      <c r="AB15">
        <v>4</v>
      </c>
      <c r="AC15">
        <v>4</v>
      </c>
      <c r="AD15">
        <v>5</v>
      </c>
      <c r="AE15">
        <v>4</v>
      </c>
      <c r="AF15">
        <v>3</v>
      </c>
    </row>
    <row r="16" spans="1:34" ht="28.5">
      <c r="A16" s="12">
        <v>5</v>
      </c>
      <c r="B16" s="13" t="s">
        <v>13</v>
      </c>
      <c r="C16">
        <v>3</v>
      </c>
      <c r="D16">
        <v>4</v>
      </c>
      <c r="E16">
        <v>4</v>
      </c>
      <c r="F16">
        <v>4</v>
      </c>
      <c r="G16">
        <v>5</v>
      </c>
      <c r="H16">
        <v>3</v>
      </c>
      <c r="I16">
        <v>4</v>
      </c>
      <c r="J16">
        <v>3</v>
      </c>
      <c r="K16">
        <v>3</v>
      </c>
      <c r="L16">
        <v>4</v>
      </c>
      <c r="M16">
        <v>5</v>
      </c>
      <c r="N16">
        <v>4</v>
      </c>
      <c r="O16">
        <v>4</v>
      </c>
      <c r="P16">
        <v>3</v>
      </c>
      <c r="Q16">
        <v>5</v>
      </c>
      <c r="R16">
        <v>3</v>
      </c>
      <c r="S16">
        <v>3</v>
      </c>
      <c r="T16">
        <v>3</v>
      </c>
      <c r="U16">
        <v>4</v>
      </c>
      <c r="V16">
        <v>2</v>
      </c>
      <c r="W16">
        <v>3</v>
      </c>
      <c r="X16">
        <v>3</v>
      </c>
      <c r="Y16">
        <v>3</v>
      </c>
      <c r="Z16">
        <v>4</v>
      </c>
      <c r="AA16">
        <v>4</v>
      </c>
      <c r="AB16">
        <v>3</v>
      </c>
      <c r="AC16">
        <v>4</v>
      </c>
      <c r="AD16">
        <v>4</v>
      </c>
      <c r="AE16">
        <v>4</v>
      </c>
      <c r="AF16">
        <v>4</v>
      </c>
    </row>
    <row r="17" spans="1:32">
      <c r="A17" s="12">
        <v>6</v>
      </c>
      <c r="B17" s="13" t="s">
        <v>14</v>
      </c>
      <c r="C17">
        <v>1</v>
      </c>
      <c r="D17">
        <v>3</v>
      </c>
      <c r="E17">
        <v>4</v>
      </c>
      <c r="F17">
        <v>4</v>
      </c>
      <c r="G17">
        <v>4</v>
      </c>
      <c r="H17">
        <v>3</v>
      </c>
      <c r="I17">
        <v>4</v>
      </c>
      <c r="J17">
        <v>3</v>
      </c>
      <c r="K17">
        <v>3</v>
      </c>
      <c r="L17">
        <v>4</v>
      </c>
      <c r="M17">
        <v>4</v>
      </c>
      <c r="N17">
        <v>4</v>
      </c>
      <c r="O17">
        <v>4</v>
      </c>
      <c r="P17">
        <v>3</v>
      </c>
      <c r="Q17">
        <v>4</v>
      </c>
      <c r="R17">
        <v>3</v>
      </c>
      <c r="S17">
        <v>4</v>
      </c>
      <c r="T17">
        <v>3</v>
      </c>
      <c r="U17">
        <v>3</v>
      </c>
      <c r="V17">
        <v>2</v>
      </c>
      <c r="W17">
        <v>3</v>
      </c>
      <c r="X17">
        <v>3</v>
      </c>
      <c r="Y17">
        <v>3</v>
      </c>
      <c r="Z17">
        <v>4</v>
      </c>
      <c r="AA17">
        <v>4</v>
      </c>
      <c r="AB17">
        <v>4</v>
      </c>
      <c r="AC17">
        <v>4</v>
      </c>
      <c r="AD17">
        <v>5</v>
      </c>
      <c r="AE17">
        <v>4</v>
      </c>
      <c r="AF17">
        <v>4</v>
      </c>
    </row>
    <row r="18" spans="1:32">
      <c r="A18" s="12">
        <v>7</v>
      </c>
      <c r="B18" s="13" t="s">
        <v>15</v>
      </c>
      <c r="C18">
        <v>2</v>
      </c>
      <c r="D18">
        <v>3</v>
      </c>
      <c r="E18">
        <v>4</v>
      </c>
      <c r="F18">
        <v>4</v>
      </c>
      <c r="G18">
        <v>4</v>
      </c>
      <c r="H18">
        <v>3</v>
      </c>
      <c r="I18">
        <v>4</v>
      </c>
      <c r="J18">
        <v>3</v>
      </c>
      <c r="K18">
        <v>3</v>
      </c>
      <c r="L18">
        <v>4</v>
      </c>
      <c r="M18">
        <v>4</v>
      </c>
      <c r="N18">
        <v>4</v>
      </c>
      <c r="O18">
        <v>3</v>
      </c>
      <c r="P18">
        <v>4</v>
      </c>
      <c r="Q18">
        <v>4</v>
      </c>
      <c r="R18">
        <v>3</v>
      </c>
      <c r="S18">
        <v>4</v>
      </c>
      <c r="T18">
        <v>4</v>
      </c>
      <c r="U18">
        <v>4</v>
      </c>
      <c r="V18">
        <v>2</v>
      </c>
      <c r="W18">
        <v>3</v>
      </c>
      <c r="X18">
        <v>2</v>
      </c>
      <c r="Y18">
        <v>3</v>
      </c>
      <c r="Z18">
        <v>4</v>
      </c>
      <c r="AA18">
        <v>4</v>
      </c>
      <c r="AB18">
        <v>3</v>
      </c>
      <c r="AC18">
        <v>4</v>
      </c>
      <c r="AD18">
        <v>5</v>
      </c>
      <c r="AE18">
        <v>4</v>
      </c>
      <c r="AF18">
        <v>4</v>
      </c>
    </row>
    <row r="19" spans="1:32">
      <c r="A19" s="12">
        <v>8</v>
      </c>
      <c r="B19" s="13" t="s">
        <v>16</v>
      </c>
      <c r="C19">
        <v>2</v>
      </c>
      <c r="D19">
        <v>4</v>
      </c>
      <c r="E19">
        <v>4</v>
      </c>
      <c r="F19">
        <v>4</v>
      </c>
      <c r="G19">
        <v>4</v>
      </c>
      <c r="H19">
        <v>3</v>
      </c>
      <c r="I19">
        <v>4</v>
      </c>
      <c r="J19">
        <v>3</v>
      </c>
      <c r="K19">
        <v>3</v>
      </c>
      <c r="L19">
        <v>4</v>
      </c>
      <c r="M19">
        <v>4</v>
      </c>
      <c r="N19">
        <v>4</v>
      </c>
      <c r="O19">
        <v>3</v>
      </c>
      <c r="P19">
        <v>4</v>
      </c>
      <c r="Q19">
        <v>4</v>
      </c>
      <c r="R19">
        <v>3</v>
      </c>
      <c r="S19">
        <v>3</v>
      </c>
      <c r="T19">
        <v>2</v>
      </c>
      <c r="U19">
        <v>9</v>
      </c>
      <c r="V19">
        <v>2</v>
      </c>
      <c r="W19">
        <v>3</v>
      </c>
      <c r="X19">
        <v>3</v>
      </c>
      <c r="Y19">
        <v>3</v>
      </c>
      <c r="Z19">
        <v>4</v>
      </c>
      <c r="AA19">
        <v>4</v>
      </c>
      <c r="AB19">
        <v>4</v>
      </c>
      <c r="AC19">
        <v>4</v>
      </c>
      <c r="AD19">
        <v>4</v>
      </c>
      <c r="AE19">
        <v>4</v>
      </c>
      <c r="AF19">
        <v>4</v>
      </c>
    </row>
    <row r="20" spans="1:32" ht="28.5">
      <c r="A20" s="12">
        <v>9</v>
      </c>
      <c r="B20" s="13" t="s">
        <v>17</v>
      </c>
      <c r="C20">
        <v>3</v>
      </c>
      <c r="D20">
        <v>3</v>
      </c>
      <c r="E20">
        <v>5</v>
      </c>
      <c r="F20">
        <v>5</v>
      </c>
      <c r="G20">
        <v>5</v>
      </c>
      <c r="H20">
        <v>4</v>
      </c>
      <c r="I20">
        <v>5</v>
      </c>
      <c r="J20">
        <v>4</v>
      </c>
      <c r="K20">
        <v>3</v>
      </c>
      <c r="L20">
        <v>5</v>
      </c>
      <c r="M20">
        <v>5</v>
      </c>
      <c r="N20">
        <v>5</v>
      </c>
      <c r="O20">
        <v>3</v>
      </c>
      <c r="P20">
        <v>3</v>
      </c>
      <c r="Q20">
        <v>5</v>
      </c>
      <c r="R20">
        <v>4</v>
      </c>
      <c r="S20">
        <v>3</v>
      </c>
      <c r="T20">
        <v>3</v>
      </c>
      <c r="U20">
        <v>3</v>
      </c>
      <c r="V20">
        <v>4</v>
      </c>
      <c r="W20">
        <v>4</v>
      </c>
      <c r="X20">
        <v>3</v>
      </c>
      <c r="Y20">
        <v>9</v>
      </c>
      <c r="Z20">
        <v>5</v>
      </c>
      <c r="AA20">
        <v>5</v>
      </c>
      <c r="AB20">
        <v>2</v>
      </c>
      <c r="AC20">
        <v>4</v>
      </c>
      <c r="AD20">
        <v>4</v>
      </c>
      <c r="AE20">
        <v>4</v>
      </c>
      <c r="AF20">
        <v>3</v>
      </c>
    </row>
    <row r="21" spans="1:32" ht="28.5">
      <c r="A21" s="12">
        <v>10</v>
      </c>
      <c r="B21" s="13" t="s">
        <v>18</v>
      </c>
      <c r="C21">
        <v>3</v>
      </c>
      <c r="D21">
        <v>3</v>
      </c>
      <c r="E21">
        <v>4</v>
      </c>
      <c r="F21">
        <v>4</v>
      </c>
      <c r="G21">
        <v>4</v>
      </c>
      <c r="H21">
        <v>4</v>
      </c>
      <c r="I21">
        <v>4</v>
      </c>
      <c r="J21">
        <v>4</v>
      </c>
      <c r="K21">
        <v>3</v>
      </c>
      <c r="L21">
        <v>4</v>
      </c>
      <c r="M21">
        <v>4</v>
      </c>
      <c r="N21">
        <v>1</v>
      </c>
      <c r="O21">
        <v>2</v>
      </c>
      <c r="P21">
        <v>3</v>
      </c>
      <c r="Q21">
        <v>4</v>
      </c>
      <c r="R21">
        <v>4</v>
      </c>
      <c r="S21">
        <v>2</v>
      </c>
      <c r="T21">
        <v>3</v>
      </c>
      <c r="U21">
        <v>3</v>
      </c>
      <c r="V21">
        <v>2</v>
      </c>
      <c r="W21">
        <v>2</v>
      </c>
      <c r="X21">
        <v>3</v>
      </c>
      <c r="Y21">
        <v>9</v>
      </c>
      <c r="Z21">
        <v>1</v>
      </c>
      <c r="AA21">
        <v>4</v>
      </c>
      <c r="AB21">
        <v>4</v>
      </c>
      <c r="AC21">
        <v>4</v>
      </c>
      <c r="AD21">
        <v>4</v>
      </c>
      <c r="AE21">
        <v>3</v>
      </c>
      <c r="AF21">
        <v>3</v>
      </c>
    </row>
    <row r="22" spans="1:32" ht="28.5">
      <c r="A22" s="12">
        <v>11</v>
      </c>
      <c r="B22" s="13" t="s">
        <v>19</v>
      </c>
      <c r="C22">
        <v>3</v>
      </c>
      <c r="D22">
        <v>3</v>
      </c>
      <c r="E22">
        <v>3</v>
      </c>
      <c r="F22">
        <v>4</v>
      </c>
      <c r="G22">
        <v>3</v>
      </c>
      <c r="H22">
        <v>3</v>
      </c>
      <c r="I22">
        <v>3</v>
      </c>
      <c r="J22">
        <v>3</v>
      </c>
      <c r="K22">
        <v>3</v>
      </c>
      <c r="L22">
        <v>4</v>
      </c>
      <c r="M22">
        <v>3</v>
      </c>
      <c r="N22">
        <v>5</v>
      </c>
      <c r="O22">
        <v>4</v>
      </c>
      <c r="P22">
        <v>3</v>
      </c>
      <c r="Q22">
        <v>4</v>
      </c>
      <c r="R22">
        <v>4</v>
      </c>
      <c r="S22">
        <v>5</v>
      </c>
      <c r="T22">
        <v>4</v>
      </c>
      <c r="U22">
        <v>3</v>
      </c>
      <c r="V22">
        <v>4</v>
      </c>
      <c r="W22">
        <v>4</v>
      </c>
      <c r="X22">
        <v>3</v>
      </c>
      <c r="Y22">
        <v>9</v>
      </c>
      <c r="Z22">
        <v>5</v>
      </c>
      <c r="AA22">
        <v>2</v>
      </c>
      <c r="AB22">
        <v>2</v>
      </c>
      <c r="AC22">
        <v>3</v>
      </c>
      <c r="AD22">
        <v>2</v>
      </c>
      <c r="AE22">
        <v>4</v>
      </c>
      <c r="AF22">
        <v>3</v>
      </c>
    </row>
    <row r="23" spans="1:32" ht="28.5">
      <c r="A23" s="12">
        <v>12</v>
      </c>
      <c r="B23" s="13" t="s">
        <v>20</v>
      </c>
      <c r="C23">
        <v>3</v>
      </c>
      <c r="D23">
        <v>3</v>
      </c>
      <c r="E23">
        <v>4</v>
      </c>
      <c r="F23">
        <v>4</v>
      </c>
      <c r="G23">
        <v>4</v>
      </c>
      <c r="H23">
        <v>4</v>
      </c>
      <c r="I23">
        <v>4</v>
      </c>
      <c r="J23">
        <v>4</v>
      </c>
      <c r="K23">
        <v>3</v>
      </c>
      <c r="L23">
        <v>3</v>
      </c>
      <c r="M23">
        <v>4</v>
      </c>
      <c r="N23">
        <v>1</v>
      </c>
      <c r="O23">
        <v>3</v>
      </c>
      <c r="P23">
        <v>4</v>
      </c>
      <c r="Q23">
        <v>3</v>
      </c>
      <c r="R23">
        <v>4</v>
      </c>
      <c r="S23">
        <v>5</v>
      </c>
      <c r="T23">
        <v>2</v>
      </c>
      <c r="U23">
        <v>3</v>
      </c>
      <c r="V23">
        <v>2</v>
      </c>
      <c r="W23">
        <v>2</v>
      </c>
      <c r="X23">
        <v>3</v>
      </c>
      <c r="Y23">
        <v>9</v>
      </c>
      <c r="Z23">
        <v>3</v>
      </c>
      <c r="AA23">
        <v>4</v>
      </c>
      <c r="AB23">
        <v>4</v>
      </c>
      <c r="AC23">
        <v>4</v>
      </c>
      <c r="AD23">
        <v>4</v>
      </c>
      <c r="AE23">
        <v>4</v>
      </c>
      <c r="AF23">
        <v>3</v>
      </c>
    </row>
    <row r="24" spans="1:32" ht="28.5">
      <c r="A24" s="12">
        <v>13</v>
      </c>
      <c r="B24" s="13" t="s">
        <v>21</v>
      </c>
      <c r="C24">
        <v>3</v>
      </c>
      <c r="D24">
        <v>3</v>
      </c>
      <c r="E24">
        <v>4</v>
      </c>
      <c r="F24">
        <v>4</v>
      </c>
      <c r="G24">
        <v>4</v>
      </c>
      <c r="H24">
        <v>3</v>
      </c>
      <c r="I24">
        <v>4</v>
      </c>
      <c r="J24">
        <v>3</v>
      </c>
      <c r="K24">
        <v>3</v>
      </c>
      <c r="L24">
        <v>4</v>
      </c>
      <c r="M24">
        <v>4</v>
      </c>
      <c r="N24">
        <v>1</v>
      </c>
      <c r="O24">
        <v>3</v>
      </c>
      <c r="P24">
        <v>3</v>
      </c>
      <c r="Q24">
        <v>4</v>
      </c>
      <c r="R24">
        <v>4</v>
      </c>
      <c r="S24">
        <v>4</v>
      </c>
      <c r="T24">
        <v>4</v>
      </c>
      <c r="U24">
        <v>3</v>
      </c>
      <c r="V24">
        <v>2</v>
      </c>
      <c r="W24">
        <v>2</v>
      </c>
      <c r="X24">
        <v>3</v>
      </c>
      <c r="Y24">
        <v>9</v>
      </c>
      <c r="Z24">
        <v>3</v>
      </c>
      <c r="AA24">
        <v>4</v>
      </c>
      <c r="AB24">
        <v>4</v>
      </c>
      <c r="AC24">
        <v>5</v>
      </c>
      <c r="AD24">
        <v>4</v>
      </c>
      <c r="AE24">
        <v>4</v>
      </c>
      <c r="AF24">
        <v>3</v>
      </c>
    </row>
    <row r="25" spans="1:32" ht="28.5">
      <c r="A25" s="12">
        <v>14</v>
      </c>
      <c r="B25" s="13" t="s">
        <v>22</v>
      </c>
      <c r="C25">
        <v>3</v>
      </c>
      <c r="D25">
        <v>3</v>
      </c>
      <c r="E25">
        <v>4</v>
      </c>
      <c r="F25">
        <v>4</v>
      </c>
      <c r="G25">
        <v>4</v>
      </c>
      <c r="H25">
        <v>3</v>
      </c>
      <c r="I25">
        <v>4</v>
      </c>
      <c r="J25">
        <v>3</v>
      </c>
      <c r="K25">
        <v>3</v>
      </c>
      <c r="L25">
        <v>4</v>
      </c>
      <c r="M25">
        <v>4</v>
      </c>
      <c r="N25">
        <v>1</v>
      </c>
      <c r="O25">
        <v>3</v>
      </c>
      <c r="P25">
        <v>2</v>
      </c>
      <c r="Q25">
        <v>4</v>
      </c>
      <c r="R25">
        <v>2</v>
      </c>
      <c r="S25">
        <v>3</v>
      </c>
      <c r="T25">
        <v>3</v>
      </c>
      <c r="U25">
        <v>3</v>
      </c>
      <c r="V25">
        <v>2</v>
      </c>
      <c r="W25">
        <v>2</v>
      </c>
      <c r="X25">
        <v>4</v>
      </c>
      <c r="Y25">
        <v>9</v>
      </c>
      <c r="Z25">
        <v>3</v>
      </c>
      <c r="AA25">
        <v>4</v>
      </c>
      <c r="AB25">
        <v>4</v>
      </c>
      <c r="AC25">
        <v>4</v>
      </c>
      <c r="AD25">
        <v>4</v>
      </c>
      <c r="AE25">
        <v>4</v>
      </c>
      <c r="AF25">
        <v>3</v>
      </c>
    </row>
    <row r="26" spans="1:32">
      <c r="A26" s="12">
        <v>15</v>
      </c>
      <c r="B26" s="13" t="s">
        <v>23</v>
      </c>
      <c r="C26">
        <v>3</v>
      </c>
      <c r="D26">
        <v>3</v>
      </c>
      <c r="E26">
        <v>4</v>
      </c>
      <c r="F26">
        <v>4</v>
      </c>
      <c r="G26">
        <v>4</v>
      </c>
      <c r="H26">
        <v>4</v>
      </c>
      <c r="I26">
        <v>4</v>
      </c>
      <c r="J26">
        <v>3</v>
      </c>
      <c r="K26">
        <v>3</v>
      </c>
      <c r="L26">
        <v>4</v>
      </c>
      <c r="M26">
        <v>4</v>
      </c>
      <c r="N26">
        <v>1</v>
      </c>
      <c r="O26">
        <v>3</v>
      </c>
      <c r="P26">
        <v>4</v>
      </c>
      <c r="Q26">
        <v>4</v>
      </c>
      <c r="R26">
        <v>2</v>
      </c>
      <c r="S26">
        <v>4</v>
      </c>
      <c r="T26">
        <v>3</v>
      </c>
      <c r="U26">
        <v>4</v>
      </c>
      <c r="V26">
        <v>2</v>
      </c>
      <c r="W26">
        <v>2</v>
      </c>
      <c r="X26">
        <v>4</v>
      </c>
      <c r="Y26">
        <v>9</v>
      </c>
      <c r="Z26">
        <v>1</v>
      </c>
      <c r="AA26">
        <v>4</v>
      </c>
      <c r="AB26">
        <v>4</v>
      </c>
      <c r="AC26">
        <v>4</v>
      </c>
      <c r="AD26">
        <v>5</v>
      </c>
      <c r="AE26">
        <v>4</v>
      </c>
      <c r="AF26">
        <v>3</v>
      </c>
    </row>
    <row r="27" spans="1:32" ht="28.5">
      <c r="A27" s="12">
        <v>16</v>
      </c>
      <c r="B27" s="13" t="s">
        <v>24</v>
      </c>
      <c r="C27">
        <v>3</v>
      </c>
      <c r="D27">
        <v>3</v>
      </c>
      <c r="E27">
        <v>4</v>
      </c>
      <c r="F27">
        <v>4</v>
      </c>
      <c r="G27">
        <v>4</v>
      </c>
      <c r="H27">
        <v>4</v>
      </c>
      <c r="I27">
        <v>4</v>
      </c>
      <c r="J27">
        <v>4</v>
      </c>
      <c r="K27">
        <v>3</v>
      </c>
      <c r="L27">
        <v>3</v>
      </c>
      <c r="M27">
        <v>4</v>
      </c>
      <c r="N27">
        <v>1</v>
      </c>
      <c r="O27">
        <v>3</v>
      </c>
      <c r="P27">
        <v>2</v>
      </c>
      <c r="Q27">
        <v>4</v>
      </c>
      <c r="R27">
        <v>3</v>
      </c>
      <c r="S27">
        <v>4</v>
      </c>
      <c r="T27">
        <v>4</v>
      </c>
      <c r="U27">
        <v>4</v>
      </c>
      <c r="V27">
        <v>2</v>
      </c>
      <c r="W27">
        <v>2</v>
      </c>
      <c r="X27">
        <v>3</v>
      </c>
      <c r="Y27">
        <v>9</v>
      </c>
      <c r="Z27">
        <v>1</v>
      </c>
      <c r="AA27">
        <v>4</v>
      </c>
      <c r="AB27">
        <v>4</v>
      </c>
      <c r="AC27">
        <v>3</v>
      </c>
      <c r="AD27">
        <v>3</v>
      </c>
      <c r="AE27">
        <v>4</v>
      </c>
      <c r="AF27">
        <v>3</v>
      </c>
    </row>
    <row r="28" spans="1:32">
      <c r="A28" s="12">
        <v>17</v>
      </c>
      <c r="B28" s="13" t="s">
        <v>25</v>
      </c>
      <c r="C28">
        <v>3</v>
      </c>
      <c r="D28">
        <v>3</v>
      </c>
      <c r="E28">
        <v>3</v>
      </c>
      <c r="F28">
        <v>4</v>
      </c>
      <c r="G28">
        <v>4</v>
      </c>
      <c r="H28">
        <v>4</v>
      </c>
      <c r="I28">
        <v>4</v>
      </c>
      <c r="J28">
        <v>4</v>
      </c>
      <c r="K28">
        <v>2</v>
      </c>
      <c r="L28">
        <v>4</v>
      </c>
      <c r="M28">
        <v>3</v>
      </c>
      <c r="N28">
        <v>1</v>
      </c>
      <c r="O28">
        <v>4</v>
      </c>
      <c r="P28">
        <v>3</v>
      </c>
      <c r="Q28">
        <v>3</v>
      </c>
      <c r="R28">
        <v>2</v>
      </c>
      <c r="S28">
        <v>3</v>
      </c>
      <c r="T28">
        <v>2</v>
      </c>
      <c r="U28">
        <v>4</v>
      </c>
      <c r="V28">
        <v>2</v>
      </c>
      <c r="W28">
        <v>2</v>
      </c>
      <c r="X28">
        <v>3</v>
      </c>
      <c r="Y28">
        <v>9</v>
      </c>
      <c r="Z28">
        <v>3</v>
      </c>
      <c r="AA28">
        <v>4</v>
      </c>
      <c r="AB28">
        <v>4</v>
      </c>
      <c r="AC28">
        <v>3</v>
      </c>
      <c r="AD28">
        <v>9</v>
      </c>
      <c r="AE28">
        <v>3</v>
      </c>
      <c r="AF28">
        <v>3</v>
      </c>
    </row>
    <row r="29" spans="1:32" ht="28.5">
      <c r="A29" s="12">
        <v>18</v>
      </c>
      <c r="B29" s="13" t="s">
        <v>26</v>
      </c>
      <c r="C29">
        <v>3</v>
      </c>
      <c r="D29">
        <v>2</v>
      </c>
      <c r="E29">
        <v>4</v>
      </c>
      <c r="F29">
        <v>3</v>
      </c>
      <c r="G29">
        <v>3</v>
      </c>
      <c r="H29">
        <v>4</v>
      </c>
      <c r="I29">
        <v>3</v>
      </c>
      <c r="J29">
        <v>4</v>
      </c>
      <c r="K29">
        <v>2</v>
      </c>
      <c r="L29">
        <v>4</v>
      </c>
      <c r="M29">
        <v>2</v>
      </c>
      <c r="N29">
        <v>1</v>
      </c>
      <c r="O29">
        <v>3</v>
      </c>
      <c r="P29">
        <v>3</v>
      </c>
      <c r="Q29">
        <v>3</v>
      </c>
      <c r="R29">
        <v>4</v>
      </c>
      <c r="S29">
        <v>4</v>
      </c>
      <c r="T29">
        <v>3</v>
      </c>
      <c r="U29">
        <v>3</v>
      </c>
      <c r="V29">
        <v>2</v>
      </c>
      <c r="W29">
        <v>2</v>
      </c>
      <c r="X29">
        <v>3</v>
      </c>
      <c r="Y29">
        <v>9</v>
      </c>
      <c r="Z29">
        <v>3</v>
      </c>
      <c r="AA29">
        <v>4</v>
      </c>
      <c r="AB29">
        <v>4</v>
      </c>
      <c r="AC29">
        <v>3</v>
      </c>
      <c r="AD29">
        <v>4</v>
      </c>
      <c r="AE29">
        <v>3</v>
      </c>
      <c r="AF29">
        <v>2</v>
      </c>
    </row>
    <row r="30" spans="1:32" ht="28.5">
      <c r="A30" s="12">
        <v>19</v>
      </c>
      <c r="B30" s="13" t="s">
        <v>27</v>
      </c>
      <c r="C30">
        <v>3</v>
      </c>
      <c r="D30">
        <v>4</v>
      </c>
      <c r="E30">
        <v>4</v>
      </c>
      <c r="F30">
        <v>4</v>
      </c>
      <c r="G30">
        <v>4</v>
      </c>
      <c r="H30">
        <v>4</v>
      </c>
      <c r="I30">
        <v>4</v>
      </c>
      <c r="J30">
        <v>4</v>
      </c>
      <c r="K30">
        <v>3</v>
      </c>
      <c r="L30">
        <v>4</v>
      </c>
      <c r="M30">
        <v>3</v>
      </c>
      <c r="N30">
        <v>1</v>
      </c>
      <c r="O30">
        <v>3</v>
      </c>
      <c r="P30">
        <v>2</v>
      </c>
      <c r="Q30">
        <v>2</v>
      </c>
      <c r="R30">
        <v>3</v>
      </c>
      <c r="S30">
        <v>4</v>
      </c>
      <c r="T30">
        <v>3</v>
      </c>
      <c r="U30">
        <v>3</v>
      </c>
      <c r="V30">
        <v>2</v>
      </c>
      <c r="W30">
        <v>2</v>
      </c>
      <c r="X30">
        <v>3</v>
      </c>
      <c r="Y30">
        <v>9</v>
      </c>
      <c r="Z30">
        <v>3</v>
      </c>
      <c r="AA30">
        <v>4</v>
      </c>
      <c r="AB30">
        <v>4</v>
      </c>
      <c r="AC30">
        <v>4</v>
      </c>
      <c r="AD30">
        <v>3</v>
      </c>
      <c r="AE30">
        <v>3</v>
      </c>
      <c r="AF30">
        <v>3</v>
      </c>
    </row>
    <row r="31" spans="1:32">
      <c r="A31" s="12">
        <v>20</v>
      </c>
      <c r="B31" s="13" t="s">
        <v>28</v>
      </c>
      <c r="C31">
        <v>3</v>
      </c>
      <c r="D31">
        <v>3</v>
      </c>
      <c r="E31">
        <v>4</v>
      </c>
      <c r="F31">
        <v>4</v>
      </c>
      <c r="G31">
        <v>4</v>
      </c>
      <c r="H31">
        <v>4</v>
      </c>
      <c r="I31">
        <v>4</v>
      </c>
      <c r="J31">
        <v>4</v>
      </c>
      <c r="K31">
        <v>3</v>
      </c>
      <c r="L31">
        <v>4</v>
      </c>
      <c r="M31">
        <v>3</v>
      </c>
      <c r="N31">
        <v>1</v>
      </c>
      <c r="O31">
        <v>4</v>
      </c>
      <c r="P31">
        <v>2</v>
      </c>
      <c r="Q31">
        <v>3</v>
      </c>
      <c r="R31">
        <v>2</v>
      </c>
      <c r="S31">
        <v>3</v>
      </c>
      <c r="T31">
        <v>3</v>
      </c>
      <c r="U31">
        <v>3</v>
      </c>
      <c r="V31">
        <v>2</v>
      </c>
      <c r="W31">
        <v>2</v>
      </c>
      <c r="X31">
        <v>3</v>
      </c>
      <c r="Y31">
        <v>9</v>
      </c>
      <c r="Z31">
        <v>3</v>
      </c>
      <c r="AA31">
        <v>4</v>
      </c>
      <c r="AB31">
        <v>4</v>
      </c>
      <c r="AC31">
        <v>4</v>
      </c>
      <c r="AD31">
        <v>4</v>
      </c>
      <c r="AE31">
        <v>3</v>
      </c>
      <c r="AF31">
        <v>3</v>
      </c>
    </row>
    <row r="32" spans="1:32">
      <c r="A32" s="12">
        <v>21</v>
      </c>
      <c r="B32" s="13" t="s">
        <v>29</v>
      </c>
      <c r="C32">
        <v>3</v>
      </c>
      <c r="D32">
        <v>3</v>
      </c>
      <c r="E32">
        <v>4</v>
      </c>
      <c r="F32">
        <v>4</v>
      </c>
      <c r="G32">
        <v>4</v>
      </c>
      <c r="H32">
        <v>4</v>
      </c>
      <c r="I32">
        <v>4</v>
      </c>
      <c r="J32">
        <v>4</v>
      </c>
      <c r="K32">
        <v>3</v>
      </c>
      <c r="L32">
        <v>4</v>
      </c>
      <c r="M32">
        <v>4</v>
      </c>
      <c r="N32">
        <v>1</v>
      </c>
      <c r="O32">
        <v>3</v>
      </c>
      <c r="P32">
        <v>4</v>
      </c>
      <c r="Q32">
        <v>4</v>
      </c>
      <c r="R32">
        <v>4</v>
      </c>
      <c r="S32">
        <v>3</v>
      </c>
      <c r="T32">
        <v>4</v>
      </c>
      <c r="U32">
        <v>3</v>
      </c>
      <c r="V32">
        <v>2</v>
      </c>
      <c r="W32">
        <v>2</v>
      </c>
      <c r="X32">
        <v>3</v>
      </c>
      <c r="Y32">
        <v>9</v>
      </c>
      <c r="Z32">
        <v>5</v>
      </c>
      <c r="AA32">
        <v>4</v>
      </c>
      <c r="AB32">
        <v>4</v>
      </c>
      <c r="AC32">
        <v>4</v>
      </c>
      <c r="AD32">
        <v>5</v>
      </c>
      <c r="AE32">
        <v>4</v>
      </c>
      <c r="AF32">
        <v>2</v>
      </c>
    </row>
    <row r="33" spans="1:34" ht="28.5">
      <c r="A33" s="12">
        <v>22</v>
      </c>
      <c r="B33" s="13" t="s">
        <v>30</v>
      </c>
      <c r="C33">
        <v>3</v>
      </c>
      <c r="D33">
        <v>2</v>
      </c>
      <c r="E33">
        <v>4</v>
      </c>
      <c r="F33">
        <v>4</v>
      </c>
      <c r="G33">
        <v>4</v>
      </c>
      <c r="H33">
        <v>4</v>
      </c>
      <c r="I33">
        <v>4</v>
      </c>
      <c r="J33">
        <v>4</v>
      </c>
      <c r="K33">
        <v>3</v>
      </c>
      <c r="L33">
        <v>4</v>
      </c>
      <c r="M33">
        <v>4</v>
      </c>
      <c r="N33">
        <v>1</v>
      </c>
      <c r="O33">
        <v>3</v>
      </c>
      <c r="P33">
        <v>3</v>
      </c>
      <c r="Q33">
        <v>4</v>
      </c>
      <c r="R33">
        <v>2</v>
      </c>
      <c r="S33">
        <v>4</v>
      </c>
      <c r="T33">
        <v>2</v>
      </c>
      <c r="U33">
        <v>4</v>
      </c>
      <c r="V33">
        <v>2</v>
      </c>
      <c r="W33">
        <v>2</v>
      </c>
      <c r="X33">
        <v>3</v>
      </c>
      <c r="Y33">
        <v>9</v>
      </c>
      <c r="Z33">
        <v>5</v>
      </c>
      <c r="AA33">
        <v>4</v>
      </c>
      <c r="AB33">
        <v>4</v>
      </c>
      <c r="AC33">
        <v>3</v>
      </c>
      <c r="AD33">
        <v>3</v>
      </c>
      <c r="AE33">
        <v>3</v>
      </c>
      <c r="AF33">
        <v>2</v>
      </c>
    </row>
    <row r="34" spans="1:34">
      <c r="A34" s="12">
        <v>23</v>
      </c>
      <c r="B34" s="13" t="s">
        <v>31</v>
      </c>
      <c r="C34">
        <v>3</v>
      </c>
      <c r="D34">
        <v>2</v>
      </c>
      <c r="E34">
        <v>5</v>
      </c>
      <c r="F34">
        <v>3</v>
      </c>
      <c r="G34">
        <v>5</v>
      </c>
      <c r="H34">
        <v>4</v>
      </c>
      <c r="I34">
        <v>4</v>
      </c>
      <c r="J34">
        <v>4</v>
      </c>
      <c r="K34">
        <v>2</v>
      </c>
      <c r="L34">
        <v>2</v>
      </c>
      <c r="M34">
        <v>4</v>
      </c>
      <c r="N34">
        <v>1</v>
      </c>
      <c r="O34">
        <v>3</v>
      </c>
      <c r="P34">
        <v>4</v>
      </c>
      <c r="Q34">
        <v>4</v>
      </c>
      <c r="R34">
        <v>2</v>
      </c>
      <c r="S34">
        <v>4</v>
      </c>
      <c r="T34">
        <v>3</v>
      </c>
      <c r="U34">
        <v>4</v>
      </c>
      <c r="V34">
        <v>2</v>
      </c>
      <c r="W34">
        <v>2</v>
      </c>
      <c r="X34">
        <v>4</v>
      </c>
      <c r="Y34">
        <v>9</v>
      </c>
      <c r="Z34">
        <v>5</v>
      </c>
      <c r="AA34">
        <v>4</v>
      </c>
      <c r="AB34">
        <v>4</v>
      </c>
      <c r="AC34">
        <v>5</v>
      </c>
      <c r="AD34">
        <v>4</v>
      </c>
      <c r="AE34">
        <v>4</v>
      </c>
      <c r="AF34">
        <v>2</v>
      </c>
    </row>
    <row r="35" spans="1:34">
      <c r="A35" s="12">
        <v>24</v>
      </c>
      <c r="B35" s="13" t="s">
        <v>32</v>
      </c>
      <c r="C35">
        <v>3</v>
      </c>
      <c r="D35">
        <v>2</v>
      </c>
      <c r="E35">
        <v>4</v>
      </c>
      <c r="F35">
        <v>5</v>
      </c>
      <c r="G35">
        <v>4</v>
      </c>
      <c r="H35">
        <v>4</v>
      </c>
      <c r="I35">
        <v>4</v>
      </c>
      <c r="J35">
        <v>4</v>
      </c>
      <c r="K35">
        <v>2</v>
      </c>
      <c r="L35">
        <v>1</v>
      </c>
      <c r="M35">
        <v>4</v>
      </c>
      <c r="N35">
        <v>2</v>
      </c>
      <c r="O35">
        <v>3</v>
      </c>
      <c r="P35">
        <v>4</v>
      </c>
      <c r="Q35">
        <v>4</v>
      </c>
      <c r="R35">
        <v>4</v>
      </c>
      <c r="S35">
        <v>5</v>
      </c>
      <c r="T35">
        <v>3</v>
      </c>
      <c r="U35">
        <v>4</v>
      </c>
      <c r="V35">
        <v>2</v>
      </c>
      <c r="W35">
        <v>2</v>
      </c>
      <c r="X35">
        <v>3</v>
      </c>
      <c r="Y35">
        <v>9</v>
      </c>
      <c r="Z35">
        <v>2</v>
      </c>
      <c r="AA35">
        <v>4</v>
      </c>
      <c r="AB35">
        <v>4</v>
      </c>
      <c r="AC35">
        <v>5</v>
      </c>
      <c r="AD35">
        <v>3</v>
      </c>
      <c r="AE35">
        <v>4</v>
      </c>
      <c r="AF35">
        <v>2</v>
      </c>
    </row>
    <row r="36" spans="1:34" ht="57">
      <c r="A36" s="12">
        <v>25</v>
      </c>
      <c r="B36" s="13" t="s">
        <v>33</v>
      </c>
      <c r="C36">
        <v>3</v>
      </c>
      <c r="D36">
        <v>3</v>
      </c>
      <c r="E36">
        <v>4</v>
      </c>
      <c r="F36">
        <v>5</v>
      </c>
      <c r="G36">
        <v>4</v>
      </c>
      <c r="H36">
        <v>4</v>
      </c>
      <c r="I36">
        <v>3</v>
      </c>
      <c r="J36">
        <v>4</v>
      </c>
      <c r="K36">
        <v>3</v>
      </c>
      <c r="L36">
        <v>4</v>
      </c>
      <c r="M36">
        <v>1</v>
      </c>
      <c r="N36">
        <v>2</v>
      </c>
      <c r="O36">
        <v>3</v>
      </c>
      <c r="P36">
        <v>2</v>
      </c>
      <c r="Q36">
        <v>1</v>
      </c>
      <c r="R36">
        <v>2</v>
      </c>
      <c r="S36">
        <v>4</v>
      </c>
      <c r="T36">
        <v>2</v>
      </c>
      <c r="U36">
        <v>4</v>
      </c>
      <c r="V36">
        <v>2</v>
      </c>
      <c r="W36">
        <v>2</v>
      </c>
      <c r="X36">
        <v>3</v>
      </c>
      <c r="Y36">
        <v>9</v>
      </c>
      <c r="Z36">
        <v>2</v>
      </c>
      <c r="AA36">
        <v>4</v>
      </c>
      <c r="AB36">
        <v>4</v>
      </c>
      <c r="AC36">
        <v>4</v>
      </c>
      <c r="AD36">
        <v>5</v>
      </c>
      <c r="AE36">
        <v>4</v>
      </c>
      <c r="AF36">
        <v>3</v>
      </c>
    </row>
    <row r="37" spans="1:34" ht="28.5">
      <c r="A37" s="12">
        <v>26</v>
      </c>
      <c r="B37" s="13" t="s">
        <v>34</v>
      </c>
      <c r="C37">
        <v>3</v>
      </c>
      <c r="D37">
        <v>2</v>
      </c>
      <c r="E37">
        <v>4</v>
      </c>
      <c r="F37">
        <v>4</v>
      </c>
      <c r="G37">
        <v>4</v>
      </c>
      <c r="H37">
        <v>4</v>
      </c>
      <c r="I37">
        <v>3</v>
      </c>
      <c r="J37">
        <v>4</v>
      </c>
      <c r="K37">
        <v>3</v>
      </c>
      <c r="L37">
        <v>4</v>
      </c>
      <c r="M37">
        <v>4</v>
      </c>
      <c r="N37">
        <v>3</v>
      </c>
      <c r="O37">
        <v>3</v>
      </c>
      <c r="P37">
        <v>4</v>
      </c>
      <c r="Q37">
        <v>4</v>
      </c>
      <c r="R37">
        <v>3</v>
      </c>
      <c r="S37">
        <v>3</v>
      </c>
      <c r="T37">
        <v>3</v>
      </c>
      <c r="U37">
        <v>3</v>
      </c>
      <c r="V37">
        <v>2</v>
      </c>
      <c r="W37">
        <v>2</v>
      </c>
      <c r="X37">
        <v>3</v>
      </c>
      <c r="Y37">
        <v>9</v>
      </c>
      <c r="Z37">
        <v>2</v>
      </c>
      <c r="AA37">
        <v>4</v>
      </c>
      <c r="AB37">
        <v>4</v>
      </c>
      <c r="AC37">
        <v>4</v>
      </c>
      <c r="AD37">
        <v>4</v>
      </c>
      <c r="AE37">
        <v>4</v>
      </c>
      <c r="AF37">
        <v>2</v>
      </c>
    </row>
    <row r="39" spans="1:34">
      <c r="A39" s="7" t="s">
        <v>39</v>
      </c>
      <c r="B39" s="7"/>
      <c r="C39" s="37">
        <f>SUM(C12:C38)</f>
        <v>75</v>
      </c>
      <c r="D39" s="37">
        <f t="shared" ref="D39:AF39" si="0">SUM(D12:D38)</f>
        <v>78</v>
      </c>
      <c r="E39" s="37">
        <f t="shared" si="0"/>
        <v>101</v>
      </c>
      <c r="F39" s="37">
        <f t="shared" si="0"/>
        <v>102</v>
      </c>
      <c r="G39" s="37">
        <f t="shared" si="0"/>
        <v>105</v>
      </c>
      <c r="H39" s="37">
        <f t="shared" si="0"/>
        <v>95</v>
      </c>
      <c r="I39" s="37">
        <f t="shared" si="0"/>
        <v>101</v>
      </c>
      <c r="J39" s="37">
        <f t="shared" si="0"/>
        <v>94</v>
      </c>
      <c r="K39" s="37">
        <f t="shared" si="0"/>
        <v>72</v>
      </c>
      <c r="L39" s="37">
        <f t="shared" si="0"/>
        <v>99</v>
      </c>
      <c r="M39" s="37">
        <f t="shared" si="0"/>
        <v>94</v>
      </c>
      <c r="N39" s="37">
        <f t="shared" si="0"/>
        <v>57</v>
      </c>
      <c r="O39" s="37">
        <f t="shared" si="0"/>
        <v>81</v>
      </c>
      <c r="P39" s="37">
        <f t="shared" si="0"/>
        <v>81</v>
      </c>
      <c r="Q39" s="37">
        <f t="shared" si="0"/>
        <v>97</v>
      </c>
      <c r="R39" s="37">
        <f t="shared" si="0"/>
        <v>81</v>
      </c>
      <c r="S39" s="37">
        <f t="shared" si="0"/>
        <v>96</v>
      </c>
      <c r="T39" s="37">
        <f t="shared" si="0"/>
        <v>76</v>
      </c>
      <c r="U39" s="37">
        <f t="shared" si="0"/>
        <v>95</v>
      </c>
      <c r="V39" s="37">
        <f t="shared" si="0"/>
        <v>58</v>
      </c>
      <c r="W39" s="37">
        <f t="shared" si="0"/>
        <v>64</v>
      </c>
      <c r="X39" s="37">
        <f t="shared" si="0"/>
        <v>79</v>
      </c>
      <c r="Y39" s="37">
        <f t="shared" si="0"/>
        <v>187</v>
      </c>
      <c r="Z39" s="37">
        <f t="shared" si="0"/>
        <v>85</v>
      </c>
      <c r="AA39" s="37">
        <f t="shared" si="0"/>
        <v>100</v>
      </c>
      <c r="AB39" s="37">
        <f t="shared" si="0"/>
        <v>94</v>
      </c>
      <c r="AC39" s="37">
        <f t="shared" si="0"/>
        <v>101</v>
      </c>
      <c r="AD39" s="37">
        <f t="shared" si="0"/>
        <v>111</v>
      </c>
      <c r="AE39" s="37">
        <f t="shared" si="0"/>
        <v>96</v>
      </c>
      <c r="AF39" s="37">
        <f t="shared" si="0"/>
        <v>78</v>
      </c>
    </row>
    <row r="40" spans="1:34" ht="28.5">
      <c r="A40" s="7">
        <v>96</v>
      </c>
      <c r="B40" s="15" t="s">
        <v>40</v>
      </c>
      <c r="C40" s="37">
        <f>IF(C39&gt;=A40,1,IF(C39&lt;A40,0))</f>
        <v>0</v>
      </c>
      <c r="D40" s="37">
        <f>IF(D39&gt;=A40,1,IF(D39&lt;A40,0))</f>
        <v>0</v>
      </c>
      <c r="E40" s="37">
        <f>IF(E39&gt;=A40,1,IF(E39&lt;A40,0))</f>
        <v>1</v>
      </c>
      <c r="F40" s="37">
        <f>IF(F39&gt;=A40,1,IF(F39&lt;A40,0))</f>
        <v>1</v>
      </c>
      <c r="G40" s="37">
        <f>IF(G39&gt;=A40,1,IF(G39&lt;A40,0))</f>
        <v>1</v>
      </c>
      <c r="H40" s="37">
        <f>IF(H39&gt;=A40,1,IF(H39&lt;A40,0))</f>
        <v>0</v>
      </c>
      <c r="I40" s="37">
        <f>IF(I39&gt;=A40,1,IF(I39&lt;A40,0))</f>
        <v>1</v>
      </c>
      <c r="J40" s="37">
        <f>IF(J39&gt;=A40,1,IF(J39&lt;A40,0))</f>
        <v>0</v>
      </c>
      <c r="K40" s="37">
        <f>IF(K39&gt;=A40,1,IF(K39&lt;A40,0))</f>
        <v>0</v>
      </c>
      <c r="L40" s="37">
        <f>IF(L39&gt;=A40,1,IF(L39&lt;A40,0))</f>
        <v>1</v>
      </c>
      <c r="M40" s="37">
        <f>IF(M39&gt;=A40,1,IF(M39&lt;A40,0))</f>
        <v>0</v>
      </c>
      <c r="N40" s="37">
        <f>IF(N39&gt;=A40,1,IF(N39&lt;A40,0))</f>
        <v>0</v>
      </c>
      <c r="O40" s="37">
        <f>IF(O39&gt;=A40,1,IF(O39&lt;A40,0))</f>
        <v>0</v>
      </c>
      <c r="P40" s="37">
        <f>IF(P39&gt;=A40,1,IF(P39&lt;A40,0))</f>
        <v>0</v>
      </c>
      <c r="Q40" s="37">
        <f>IF(Q39&gt;=A40,1,IF(Q39&lt;A40,0))</f>
        <v>1</v>
      </c>
      <c r="R40" s="37">
        <f>IF(R39&gt;=A40,1,IF(R39&lt;A40,0))</f>
        <v>0</v>
      </c>
      <c r="S40" s="37">
        <f>IF(S39&gt;=A40,1,IF(S39&lt;A40,0))</f>
        <v>1</v>
      </c>
      <c r="T40" s="37">
        <f>IF(T39&gt;=A40,1,IF(T39&lt;A40,0))</f>
        <v>0</v>
      </c>
      <c r="U40" s="37">
        <f>IF(U39&gt;=A40,1,IF(U39&lt;A40,0))</f>
        <v>0</v>
      </c>
      <c r="V40" s="37">
        <f>IF(V39&gt;=A40,1,IF(V39&lt;A40,0))</f>
        <v>0</v>
      </c>
      <c r="W40" s="37">
        <f>IF(W39&gt;=A40,1,IF(W39&lt;A40,0))</f>
        <v>0</v>
      </c>
      <c r="X40" s="37">
        <f>IF(X39&gt;=A40,1,IF(X39&lt;A40,0))</f>
        <v>0</v>
      </c>
      <c r="Y40" s="37">
        <f>IF(Y39&gt;=A40,1,IF(Y39&lt;A40,0))</f>
        <v>1</v>
      </c>
      <c r="Z40" s="37">
        <f>IF(Z39&gt;=A40,1,IF(Z39&lt;A40,0))</f>
        <v>0</v>
      </c>
      <c r="AA40" s="37">
        <f>IF(AA39&gt;=A40,1,IF(AA39&lt;A40,0))</f>
        <v>1</v>
      </c>
      <c r="AB40" s="37">
        <f>IF(AB39&gt;=A40,1,IF(AB39&lt;A40,0))</f>
        <v>0</v>
      </c>
      <c r="AC40" s="37">
        <f>IF(AC39&gt;=A40,1,IF(AC39&lt;A40,0))</f>
        <v>1</v>
      </c>
      <c r="AD40" s="37">
        <f>IF(AD39&gt;=A40,1,IF(AD39&lt;A40,0))</f>
        <v>1</v>
      </c>
      <c r="AE40" s="37">
        <f>IF(AE39&gt;=A40,1,IF(AE39&lt;A40,0))</f>
        <v>1</v>
      </c>
      <c r="AF40" s="37">
        <f>IF(AF39&gt;=A40,1,IF(AF39&lt;A40,0))</f>
        <v>0</v>
      </c>
      <c r="AH40" s="5"/>
    </row>
    <row r="41" spans="1:34" ht="21.75">
      <c r="B41" s="19" t="s">
        <v>35</v>
      </c>
      <c r="C41" s="5">
        <f>AH40</f>
        <v>0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14" sqref="C14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3.25" customHeight="1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41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33" sqref="E33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5" customHeight="1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I9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J11" sqref="J11"/>
    </sheetView>
  </sheetViews>
  <sheetFormatPr defaultRowHeight="14.25"/>
  <cols>
    <col min="1" max="1" width="44.5" customWidth="1"/>
    <col min="3" max="26" width="5.25" customWidth="1"/>
    <col min="27" max="27" width="5.375" customWidth="1"/>
  </cols>
  <sheetData>
    <row r="1" spans="1:35" s="21" customFormat="1" ht="36">
      <c r="A1" s="39" t="s">
        <v>51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</row>
    <row r="2" spans="1:35" s="21" customFormat="1" ht="31.5">
      <c r="A2" s="29" t="s">
        <v>42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35" s="21" customFormat="1" ht="23.25" customHeight="1">
      <c r="A3" s="40" t="s">
        <v>41</v>
      </c>
      <c r="B3" s="43" t="s">
        <v>43</v>
      </c>
      <c r="C3" s="46" t="s">
        <v>44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8"/>
      <c r="AB3" s="23" t="s">
        <v>45</v>
      </c>
    </row>
    <row r="4" spans="1:35" s="21" customFormat="1" ht="21" customHeight="1">
      <c r="A4" s="41"/>
      <c r="B4" s="44"/>
      <c r="C4" s="4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1"/>
      <c r="U4" s="52"/>
      <c r="V4" s="53"/>
      <c r="W4" s="53"/>
      <c r="X4" s="53"/>
      <c r="Y4" s="53"/>
      <c r="Z4" s="54"/>
      <c r="AA4" s="55" t="s">
        <v>46</v>
      </c>
      <c r="AB4" s="24"/>
    </row>
    <row r="5" spans="1:35" s="21" customFormat="1" ht="141.75">
      <c r="A5" s="42"/>
      <c r="B5" s="45"/>
      <c r="C5" s="30" t="str">
        <f>ชื่อสถานบริการ1!A1</f>
        <v>ชื่อสถานบริการ..................................</v>
      </c>
      <c r="D5" s="30" t="str">
        <f>ชื่อสถานบริการ2!A1</f>
        <v>ชื่อสถานบริการ..................................</v>
      </c>
      <c r="E5" s="30" t="str">
        <f>ชื่อสถานบริการ3!A1</f>
        <v>ชื่อสถานบริการ..................................</v>
      </c>
      <c r="F5" s="30" t="str">
        <f>ชื่อสถานบริการ4!A1</f>
        <v>ชื่อสถานบริการ..................................</v>
      </c>
      <c r="G5" s="30" t="str">
        <f>ชื่อสถานบริการ5!A1</f>
        <v>ชื่อสถานบริการ..................................</v>
      </c>
      <c r="H5" s="30" t="str">
        <f>ชื่อสถานบริการ6!A1</f>
        <v>ชื่อสถานบริการ..................................</v>
      </c>
      <c r="I5" s="30" t="str">
        <f>ชื่อสถานบริการ7!A1</f>
        <v>ชื่อสถานบริการ..................................</v>
      </c>
      <c r="J5" s="30" t="str">
        <f>ชื่อสถานบริการ8!A1</f>
        <v>ชื่อสถานบริการ..................................</v>
      </c>
      <c r="K5" s="30" t="str">
        <f>ชื่อสถานบริการ9!A1</f>
        <v>ชื่อสถานบริการ..................................</v>
      </c>
      <c r="L5" s="30" t="str">
        <f>ชื่อสถานบริการ10!A1</f>
        <v>ชื่อสถานบริการ..................................</v>
      </c>
      <c r="M5" s="30" t="str">
        <f>ชื่อสถานบริการ11!A1</f>
        <v>ชื่อสถานบริการ..................................</v>
      </c>
      <c r="N5" s="30" t="str">
        <f>ชื่อสถานบริการ12!A1</f>
        <v>ชื่อสถานบริการ..................................</v>
      </c>
      <c r="O5" s="30" t="str">
        <f>ชื่อสถานบริการ13!A1</f>
        <v>ชื่อสถานบริการ..................................</v>
      </c>
      <c r="P5" s="30" t="str">
        <f>ชื่อสถานบริการ14!A1</f>
        <v>ชื่อสถานบริการ..................................</v>
      </c>
      <c r="Q5" s="30" t="str">
        <f>ชื่อสถานบริการ15!A1</f>
        <v>ชื่อสถานบริการ..................................</v>
      </c>
      <c r="R5" s="30" t="str">
        <f>ชื่อสถานบริการ16!A1</f>
        <v>ชื่อสถานบริการ..................................</v>
      </c>
      <c r="S5" s="30" t="str">
        <f>ชื่อสถานบริการ17!A1</f>
        <v>ชื่อสถานบริการ..................................</v>
      </c>
      <c r="T5" s="30" t="str">
        <f>ชื่อสถานบริการ18!A1</f>
        <v>ชื่อสถานบริการ..................................</v>
      </c>
      <c r="U5" s="25"/>
      <c r="V5" s="25"/>
      <c r="W5" s="25"/>
      <c r="X5" s="25"/>
      <c r="Y5" s="25"/>
      <c r="Z5" s="25"/>
      <c r="AA5" s="56"/>
      <c r="AB5" s="26"/>
    </row>
    <row r="6" spans="1:35" s="21" customFormat="1" ht="47.25" customHeight="1">
      <c r="A6" s="31" t="s">
        <v>47</v>
      </c>
      <c r="B6" s="31" t="s">
        <v>48</v>
      </c>
      <c r="C6" s="32" t="e">
        <f>C7/C8*100</f>
        <v>#DIV/0!</v>
      </c>
      <c r="D6" s="32" t="e">
        <f t="shared" ref="D6:T6" si="0">D7/D8*100</f>
        <v>#DIV/0!</v>
      </c>
      <c r="E6" s="32" t="e">
        <f t="shared" si="0"/>
        <v>#DIV/0!</v>
      </c>
      <c r="F6" s="32" t="e">
        <f t="shared" si="0"/>
        <v>#DIV/0!</v>
      </c>
      <c r="G6" s="32" t="e">
        <f t="shared" si="0"/>
        <v>#DIV/0!</v>
      </c>
      <c r="H6" s="32" t="e">
        <f t="shared" si="0"/>
        <v>#DIV/0!</v>
      </c>
      <c r="I6" s="32" t="e">
        <f t="shared" si="0"/>
        <v>#DIV/0!</v>
      </c>
      <c r="J6" s="32" t="e">
        <f t="shared" si="0"/>
        <v>#DIV/0!</v>
      </c>
      <c r="K6" s="32" t="e">
        <f t="shared" si="0"/>
        <v>#DIV/0!</v>
      </c>
      <c r="L6" s="32" t="e">
        <f t="shared" si="0"/>
        <v>#DIV/0!</v>
      </c>
      <c r="M6" s="32" t="e">
        <f t="shared" si="0"/>
        <v>#DIV/0!</v>
      </c>
      <c r="N6" s="32" t="e">
        <f t="shared" si="0"/>
        <v>#DIV/0!</v>
      </c>
      <c r="O6" s="32" t="e">
        <f t="shared" si="0"/>
        <v>#DIV/0!</v>
      </c>
      <c r="P6" s="32" t="e">
        <f t="shared" si="0"/>
        <v>#DIV/0!</v>
      </c>
      <c r="Q6" s="32" t="e">
        <f t="shared" si="0"/>
        <v>#DIV/0!</v>
      </c>
      <c r="R6" s="32" t="e">
        <f t="shared" si="0"/>
        <v>#DIV/0!</v>
      </c>
      <c r="S6" s="32" t="e">
        <f t="shared" si="0"/>
        <v>#DIV/0!</v>
      </c>
      <c r="T6" s="32" t="e">
        <f t="shared" si="0"/>
        <v>#DIV/0!</v>
      </c>
      <c r="U6" s="32"/>
      <c r="V6" s="32"/>
      <c r="W6" s="32"/>
      <c r="X6" s="32"/>
      <c r="Y6" s="32"/>
      <c r="Z6" s="32"/>
      <c r="AA6" s="33" t="e">
        <f t="shared" ref="AA6" si="1">AA7/AA8*100</f>
        <v>#DIV/0!</v>
      </c>
      <c r="AB6" s="27"/>
    </row>
    <row r="7" spans="1:35" s="21" customFormat="1" ht="47.25" customHeight="1">
      <c r="A7" s="34" t="s">
        <v>49</v>
      </c>
      <c r="B7" s="35"/>
      <c r="C7" s="35">
        <f>ชื่อสถานบริการ1!$AG$40</f>
        <v>0</v>
      </c>
      <c r="D7" s="35">
        <f>ชื่อสถานบริการ2!$AG$40</f>
        <v>0</v>
      </c>
      <c r="E7" s="35">
        <f>ชื่อสถานบริการ3!$AG$40</f>
        <v>0</v>
      </c>
      <c r="F7" s="35">
        <f>ชื่อสถานบริการ4!$AG$40</f>
        <v>0</v>
      </c>
      <c r="G7" s="35">
        <f>ชื่อสถานบริการ5!$AG$40</f>
        <v>0</v>
      </c>
      <c r="H7" s="35">
        <f>ชื่อสถานบริการ6!$AG$40</f>
        <v>0</v>
      </c>
      <c r="I7" s="35">
        <f>ชื่อสถานบริการ7!$AG$40</f>
        <v>0</v>
      </c>
      <c r="J7" s="35">
        <f>ชื่อสถานบริการ8!$AG$40</f>
        <v>0</v>
      </c>
      <c r="K7" s="35">
        <f>ชื่อสถานบริการ9!$AG$40</f>
        <v>0</v>
      </c>
      <c r="L7" s="35">
        <f>ชื่อสถานบริการ10!$AG$40</f>
        <v>0</v>
      </c>
      <c r="M7" s="35">
        <f>ชื่อสถานบริการ11!$AG$40</f>
        <v>0</v>
      </c>
      <c r="N7" s="35">
        <f>ชื่อสถานบริการ12!$AG$40</f>
        <v>0</v>
      </c>
      <c r="O7" s="35">
        <f>ชื่อสถานบริการ13!$AG$40</f>
        <v>0</v>
      </c>
      <c r="P7" s="35">
        <f>ชื่อสถานบริการ14!$AG$40</f>
        <v>0</v>
      </c>
      <c r="Q7" s="35">
        <f>ชื่อสถานบริการ15!$AG$40</f>
        <v>0</v>
      </c>
      <c r="R7" s="35">
        <f>ชื่อสถานบริการ16!$AG$40</f>
        <v>0</v>
      </c>
      <c r="S7" s="35">
        <f>ชื่อสถานบริการ17!$AG$40</f>
        <v>0</v>
      </c>
      <c r="T7" s="35">
        <f>ชื่อสถานบริการ18!$AG$40</f>
        <v>0</v>
      </c>
      <c r="U7" s="35"/>
      <c r="V7" s="35"/>
      <c r="W7" s="35"/>
      <c r="X7" s="35"/>
      <c r="Y7" s="35"/>
      <c r="Z7" s="35"/>
      <c r="AA7" s="36">
        <f>SUM(C7:Z7)</f>
        <v>0</v>
      </c>
      <c r="AB7" s="27"/>
    </row>
    <row r="8" spans="1:35" s="21" customFormat="1" ht="21">
      <c r="A8" s="34" t="s">
        <v>50</v>
      </c>
      <c r="B8" s="35"/>
      <c r="C8" s="35">
        <f>ชื่อสถานบริการ1!$F$1</f>
        <v>0</v>
      </c>
      <c r="D8" s="35">
        <f>ชื่อสถานบริการ2!$F$1</f>
        <v>0</v>
      </c>
      <c r="E8" s="35">
        <f>ชื่อสถานบริการ3!$F$1</f>
        <v>0</v>
      </c>
      <c r="F8" s="35">
        <f>ชื่อสถานบริการ4!$F$1</f>
        <v>0</v>
      </c>
      <c r="G8" s="35">
        <f>ชื่อสถานบริการ5!$F$1</f>
        <v>0</v>
      </c>
      <c r="H8" s="35">
        <f>ชื่อสถานบริการ6!$F$1</f>
        <v>0</v>
      </c>
      <c r="I8" s="35">
        <f>ชื่อสถานบริการ7!$F$1</f>
        <v>0</v>
      </c>
      <c r="J8" s="35">
        <f>ชื่อสถานบริการ8!$F$1</f>
        <v>0</v>
      </c>
      <c r="K8" s="35">
        <f>ชื่อสถานบริการ9!$F$1</f>
        <v>0</v>
      </c>
      <c r="L8" s="35">
        <f>ชื่อสถานบริการ10!$F$1</f>
        <v>0</v>
      </c>
      <c r="M8" s="35">
        <f>ชื่อสถานบริการ11!$F$1</f>
        <v>0</v>
      </c>
      <c r="N8" s="35">
        <f>ชื่อสถานบริการ12!$F$1</f>
        <v>0</v>
      </c>
      <c r="O8" s="35">
        <f>ชื่อสถานบริการ13!$F$1</f>
        <v>0</v>
      </c>
      <c r="P8" s="35">
        <f>ชื่อสถานบริการ14!$F$1</f>
        <v>0</v>
      </c>
      <c r="Q8" s="35">
        <f>ชื่อสถานบริการ15!$F$1</f>
        <v>0</v>
      </c>
      <c r="R8" s="35">
        <f>ชื่อสถานบริการ16!$F$1</f>
        <v>0</v>
      </c>
      <c r="S8" s="35">
        <f>ชื่อสถานบริการ17!$F$1</f>
        <v>0</v>
      </c>
      <c r="T8" s="35">
        <f>ชื่อสถานบริการ18!$F$1</f>
        <v>0</v>
      </c>
      <c r="U8" s="35"/>
      <c r="V8" s="35"/>
      <c r="W8" s="35"/>
      <c r="X8" s="35"/>
      <c r="Y8" s="35"/>
      <c r="Z8" s="35"/>
      <c r="AA8" s="36">
        <f>SUM(C8:Z8)</f>
        <v>0</v>
      </c>
      <c r="AB8" s="27"/>
    </row>
    <row r="9" spans="1:35" ht="15">
      <c r="A9" s="28"/>
    </row>
  </sheetData>
  <sheetProtection password="CE28" sheet="1" objects="1" scenarios="1"/>
  <mergeCells count="7">
    <mergeCell ref="A1:K1"/>
    <mergeCell ref="A3:A5"/>
    <mergeCell ref="B3:B5"/>
    <mergeCell ref="C3:AA3"/>
    <mergeCell ref="C4:T4"/>
    <mergeCell ref="U4:Z4"/>
    <mergeCell ref="AA4:A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5.5" customHeight="1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41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12" sqref="A12:B37"/>
    </sheetView>
  </sheetViews>
  <sheetFormatPr defaultRowHeight="14.25"/>
  <cols>
    <col min="2" max="2" width="42" customWidth="1"/>
    <col min="3" max="3" width="9.875" customWidth="1"/>
    <col min="4" max="4" width="7.125" customWidth="1"/>
    <col min="5" max="32" width="4.875" customWidth="1"/>
    <col min="34" max="34" width="9.5" bestFit="1" customWidth="1"/>
  </cols>
  <sheetData>
    <row r="1" spans="1:34" ht="22.5">
      <c r="A1" s="38" t="s">
        <v>52</v>
      </c>
      <c r="B1" s="38"/>
      <c r="C1" s="18" t="s">
        <v>36</v>
      </c>
      <c r="D1" s="4"/>
      <c r="E1" s="4"/>
      <c r="F1" s="17"/>
      <c r="G1" s="18" t="s">
        <v>37</v>
      </c>
    </row>
    <row r="2" spans="1:34" ht="18">
      <c r="B2" s="8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4">
      <c r="B3" s="9" t="s">
        <v>38</v>
      </c>
      <c r="C3" s="10">
        <v>1</v>
      </c>
      <c r="D3" s="10">
        <v>2</v>
      </c>
      <c r="E3" s="10">
        <v>3</v>
      </c>
      <c r="F3" s="10">
        <v>4</v>
      </c>
      <c r="G3" s="10">
        <v>5</v>
      </c>
      <c r="H3" s="10">
        <v>6</v>
      </c>
      <c r="I3" s="10">
        <v>7</v>
      </c>
      <c r="J3" s="10">
        <v>8</v>
      </c>
      <c r="K3" s="10">
        <v>9</v>
      </c>
      <c r="L3" s="10">
        <v>10</v>
      </c>
      <c r="M3" s="10">
        <v>11</v>
      </c>
      <c r="N3" s="10">
        <v>12</v>
      </c>
      <c r="O3" s="10">
        <v>13</v>
      </c>
      <c r="P3" s="10">
        <v>14</v>
      </c>
      <c r="Q3" s="10">
        <v>15</v>
      </c>
      <c r="R3" s="10">
        <v>16</v>
      </c>
      <c r="S3" s="10">
        <v>17</v>
      </c>
      <c r="T3" s="10">
        <v>18</v>
      </c>
      <c r="U3" s="10">
        <v>19</v>
      </c>
      <c r="V3" s="10">
        <v>20</v>
      </c>
      <c r="W3" s="10">
        <v>21</v>
      </c>
      <c r="X3" s="10">
        <v>22</v>
      </c>
      <c r="Y3" s="10">
        <v>23</v>
      </c>
      <c r="Z3" s="10">
        <v>24</v>
      </c>
      <c r="AA3" s="10">
        <v>25</v>
      </c>
      <c r="AB3" s="10">
        <v>26</v>
      </c>
      <c r="AC3" s="10">
        <v>27</v>
      </c>
      <c r="AD3" s="10">
        <v>28</v>
      </c>
      <c r="AE3" s="10">
        <v>29</v>
      </c>
      <c r="AF3" s="10">
        <v>30</v>
      </c>
    </row>
    <row r="4" spans="1:34">
      <c r="A4" s="6" t="s">
        <v>1</v>
      </c>
      <c r="B4" s="6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</row>
    <row r="5" spans="1:34">
      <c r="A5" s="6">
        <v>1</v>
      </c>
      <c r="B5" s="6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4">
      <c r="A6" s="6">
        <v>2</v>
      </c>
      <c r="B6" s="6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H6" s="3"/>
    </row>
    <row r="7" spans="1:34">
      <c r="A7" s="6">
        <v>3</v>
      </c>
      <c r="B7" s="6" t="s">
        <v>4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4">
      <c r="A8" s="6">
        <v>4</v>
      </c>
      <c r="B8" s="6" t="s">
        <v>5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4">
      <c r="A9" s="6">
        <v>5</v>
      </c>
      <c r="B9" s="6" t="s">
        <v>6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4">
      <c r="A10" s="6">
        <v>6</v>
      </c>
      <c r="B10" s="11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4">
      <c r="A11" s="12" t="s">
        <v>8</v>
      </c>
      <c r="B11" s="12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4">
      <c r="A12" s="57">
        <v>1</v>
      </c>
      <c r="B12" s="58" t="s">
        <v>9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4" ht="42.75">
      <c r="A13" s="59">
        <v>2</v>
      </c>
      <c r="B13" s="60" t="s">
        <v>10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4" ht="28.5">
      <c r="A14" s="59">
        <v>3</v>
      </c>
      <c r="B14" s="61" t="s">
        <v>11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:34">
      <c r="A15" s="59">
        <v>4</v>
      </c>
      <c r="B15" s="61" t="s">
        <v>12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:34" ht="28.5">
      <c r="A16" s="59">
        <v>5</v>
      </c>
      <c r="B16" s="61" t="s">
        <v>13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>
      <c r="A17" s="59">
        <v>6</v>
      </c>
      <c r="B17" s="61" t="s">
        <v>14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>
      <c r="A18" s="59">
        <v>7</v>
      </c>
      <c r="B18" s="61" t="s">
        <v>15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>
      <c r="A19" s="59">
        <v>8</v>
      </c>
      <c r="B19" s="61" t="s">
        <v>16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28.5">
      <c r="A20" s="59">
        <v>9</v>
      </c>
      <c r="B20" s="60" t="s">
        <v>17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28.5">
      <c r="A21" s="59">
        <v>10</v>
      </c>
      <c r="B21" s="61" t="s">
        <v>18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28.5">
      <c r="A22" s="59">
        <v>11</v>
      </c>
      <c r="B22" s="60" t="s">
        <v>19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8.5">
      <c r="A23" s="59">
        <v>12</v>
      </c>
      <c r="B23" s="61" t="s">
        <v>20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28.5">
      <c r="A24" s="59">
        <v>13</v>
      </c>
      <c r="B24" s="61" t="s">
        <v>21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28.5">
      <c r="A25" s="59">
        <v>14</v>
      </c>
      <c r="B25" s="61" t="s">
        <v>22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>
      <c r="A26" s="59">
        <v>15</v>
      </c>
      <c r="B26" s="61" t="s">
        <v>23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28.5">
      <c r="A27" s="59">
        <v>16</v>
      </c>
      <c r="B27" s="61" t="s">
        <v>24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>
      <c r="A28" s="59">
        <v>17</v>
      </c>
      <c r="B28" s="61" t="s">
        <v>25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28.5">
      <c r="A29" s="59">
        <v>18</v>
      </c>
      <c r="B29" s="61" t="s">
        <v>26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ht="28.5">
      <c r="A30" s="59">
        <v>19</v>
      </c>
      <c r="B30" s="61" t="s">
        <v>27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:32">
      <c r="A31" s="59">
        <v>20</v>
      </c>
      <c r="B31" s="61" t="s">
        <v>28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32">
      <c r="A32" s="59">
        <v>21</v>
      </c>
      <c r="B32" s="61" t="s">
        <v>29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:34" ht="28.5">
      <c r="A33" s="59">
        <v>22</v>
      </c>
      <c r="B33" s="61" t="s">
        <v>30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:34">
      <c r="A34" s="59">
        <v>23</v>
      </c>
      <c r="B34" s="61" t="s">
        <v>31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:34">
      <c r="A35" s="59">
        <v>24</v>
      </c>
      <c r="B35" s="61" t="s">
        <v>32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:34" ht="57">
      <c r="A36" s="59">
        <v>25</v>
      </c>
      <c r="B36" s="61" t="s">
        <v>33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  <row r="37" spans="1:34" ht="28.5">
      <c r="A37" s="62">
        <v>26</v>
      </c>
      <c r="B37" s="63" t="s">
        <v>34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9" spans="1:34">
      <c r="A39" s="7" t="s">
        <v>39</v>
      </c>
      <c r="B39" s="7"/>
      <c r="C39" s="5">
        <f>SUM(C12:C38)</f>
        <v>0</v>
      </c>
      <c r="D39" s="5">
        <f t="shared" ref="D39:AF39" si="0">SUM(D12:D38)</f>
        <v>0</v>
      </c>
      <c r="E39" s="5">
        <f t="shared" si="0"/>
        <v>0</v>
      </c>
      <c r="F39" s="5">
        <f t="shared" si="0"/>
        <v>0</v>
      </c>
      <c r="G39" s="5">
        <f t="shared" si="0"/>
        <v>0</v>
      </c>
      <c r="H39" s="5">
        <f t="shared" si="0"/>
        <v>0</v>
      </c>
      <c r="I39" s="5">
        <f t="shared" si="0"/>
        <v>0</v>
      </c>
      <c r="J39" s="5">
        <f t="shared" si="0"/>
        <v>0</v>
      </c>
      <c r="K39" s="5">
        <f t="shared" si="0"/>
        <v>0</v>
      </c>
      <c r="L39" s="5">
        <f t="shared" si="0"/>
        <v>0</v>
      </c>
      <c r="M39" s="5">
        <f t="shared" si="0"/>
        <v>0</v>
      </c>
      <c r="N39" s="5">
        <f t="shared" si="0"/>
        <v>0</v>
      </c>
      <c r="O39" s="5">
        <f t="shared" si="0"/>
        <v>0</v>
      </c>
      <c r="P39" s="5">
        <f t="shared" si="0"/>
        <v>0</v>
      </c>
      <c r="Q39" s="5">
        <f t="shared" si="0"/>
        <v>0</v>
      </c>
      <c r="R39" s="5">
        <f t="shared" si="0"/>
        <v>0</v>
      </c>
      <c r="S39" s="5">
        <f t="shared" si="0"/>
        <v>0</v>
      </c>
      <c r="T39" s="5">
        <f t="shared" si="0"/>
        <v>0</v>
      </c>
      <c r="U39" s="5">
        <f t="shared" si="0"/>
        <v>0</v>
      </c>
      <c r="V39" s="5">
        <f t="shared" si="0"/>
        <v>0</v>
      </c>
      <c r="W39" s="5">
        <f t="shared" si="0"/>
        <v>0</v>
      </c>
      <c r="X39" s="5">
        <f t="shared" si="0"/>
        <v>0</v>
      </c>
      <c r="Y39" s="5">
        <f t="shared" si="0"/>
        <v>0</v>
      </c>
      <c r="Z39" s="5">
        <f t="shared" si="0"/>
        <v>0</v>
      </c>
      <c r="AA39" s="5">
        <f t="shared" si="0"/>
        <v>0</v>
      </c>
      <c r="AB39" s="5">
        <f t="shared" si="0"/>
        <v>0</v>
      </c>
      <c r="AC39" s="5">
        <f t="shared" si="0"/>
        <v>0</v>
      </c>
      <c r="AD39" s="5">
        <f t="shared" si="0"/>
        <v>0</v>
      </c>
      <c r="AE39" s="5">
        <f t="shared" si="0"/>
        <v>0</v>
      </c>
      <c r="AF39" s="5">
        <f t="shared" si="0"/>
        <v>0</v>
      </c>
    </row>
    <row r="40" spans="1:34" ht="28.5">
      <c r="A40" s="7">
        <v>96</v>
      </c>
      <c r="B40" s="15" t="s">
        <v>40</v>
      </c>
      <c r="C40" s="5">
        <f>IF(C39&gt;=A40,1,IF(C39&lt;A40,0))</f>
        <v>0</v>
      </c>
      <c r="D40" s="5">
        <f>IF(D39&gt;=A40,1,IF(D39&lt;A40,0))</f>
        <v>0</v>
      </c>
      <c r="E40" s="5">
        <f>IF(E39&gt;=A40,1,IF(E39&lt;A40,0))</f>
        <v>0</v>
      </c>
      <c r="F40" s="5">
        <f>IF(F39&gt;=A40,1,IF(F39&lt;A40,0))</f>
        <v>0</v>
      </c>
      <c r="G40" s="5">
        <f>IF(G39&gt;=A40,1,IF(G39&lt;A40,0))</f>
        <v>0</v>
      </c>
      <c r="H40" s="5">
        <f>IF(H39&gt;=A40,1,IF(H39&lt;A40,0))</f>
        <v>0</v>
      </c>
      <c r="I40" s="5">
        <f>IF(I39&gt;=A40,1,IF(I39&lt;A40,0))</f>
        <v>0</v>
      </c>
      <c r="J40" s="5">
        <f>IF(J39&gt;=A40,1,IF(J39&lt;A40,0))</f>
        <v>0</v>
      </c>
      <c r="K40" s="5">
        <f>IF(K39&gt;=A40,1,IF(K39&lt;A40,0))</f>
        <v>0</v>
      </c>
      <c r="L40" s="5">
        <f>IF(L39&gt;=A40,1,IF(L39&lt;A40,0))</f>
        <v>0</v>
      </c>
      <c r="M40" s="5">
        <f>IF(M39&gt;=A40,1,IF(M39&lt;A40,0))</f>
        <v>0</v>
      </c>
      <c r="N40" s="5">
        <f>IF(N39&gt;=A40,1,IF(N39&lt;A40,0))</f>
        <v>0</v>
      </c>
      <c r="O40" s="5">
        <f>IF(O39&gt;=A40,1,IF(O39&lt;A40,0))</f>
        <v>0</v>
      </c>
      <c r="P40" s="5">
        <f>IF(P39&gt;=A40,1,IF(P39&lt;A40,0))</f>
        <v>0</v>
      </c>
      <c r="Q40" s="5">
        <f>IF(Q39&gt;=A40,1,IF(Q39&lt;A40,0))</f>
        <v>0</v>
      </c>
      <c r="R40" s="5">
        <f>IF(R39&gt;=A40,1,IF(R39&lt;A40,0))</f>
        <v>0</v>
      </c>
      <c r="S40" s="5">
        <f>IF(S39&gt;=A40,1,IF(S39&lt;A40,0))</f>
        <v>0</v>
      </c>
      <c r="T40" s="5">
        <f>IF(T39&gt;=A40,1,IF(T39&lt;A40,0))</f>
        <v>0</v>
      </c>
      <c r="U40" s="5">
        <f>IF(U39&gt;=A40,1,IF(U39&lt;A40,0))</f>
        <v>0</v>
      </c>
      <c r="V40" s="5">
        <f>IF(V39&gt;=A40,1,IF(V39&lt;A40,0))</f>
        <v>0</v>
      </c>
      <c r="W40" s="5">
        <f>IF(W39&gt;=A40,1,IF(W39&lt;A40,0))</f>
        <v>0</v>
      </c>
      <c r="X40" s="5">
        <f>IF(X39&gt;=A40,1,IF(X39&lt;A40,0))</f>
        <v>0</v>
      </c>
      <c r="Y40" s="5">
        <f>IF(Y39&gt;=A40,1,IF(Y39&lt;A40,0))</f>
        <v>0</v>
      </c>
      <c r="Z40" s="5">
        <f>IF(Z39&gt;=A40,1,IF(Z39&lt;A40,0))</f>
        <v>0</v>
      </c>
      <c r="AA40" s="5">
        <f>IF(AA39&gt;=A40,1,IF(AA39&lt;A40,0))</f>
        <v>0</v>
      </c>
      <c r="AB40" s="5">
        <f>IF(AB39&gt;=A40,1,IF(AB39&lt;A40,0))</f>
        <v>0</v>
      </c>
      <c r="AC40" s="5">
        <f>IF(AC39&gt;=A40,1,IF(AC39&lt;A40,0))</f>
        <v>0</v>
      </c>
      <c r="AD40" s="5">
        <f>IF(AD39&gt;=A40,1,IF(AD39&lt;A40,0))</f>
        <v>0</v>
      </c>
      <c r="AE40" s="5">
        <f>IF(AE39&gt;=A40,1,IF(AE39&lt;A40,0))</f>
        <v>0</v>
      </c>
      <c r="AF40" s="5">
        <f>IF(AF39&gt;=A40,1,IF(AF39&lt;A40,0))</f>
        <v>0</v>
      </c>
      <c r="AG40" s="5">
        <f>SUM(C40:AF40)</f>
        <v>0</v>
      </c>
      <c r="AH40" s="5" t="e">
        <f>AG40/F1*100</f>
        <v>#DIV/0!</v>
      </c>
    </row>
    <row r="41" spans="1:34" ht="21.75">
      <c r="B41" s="19" t="s">
        <v>35</v>
      </c>
      <c r="C41" s="16" t="e">
        <f>AH40</f>
        <v>#DIV/0!</v>
      </c>
    </row>
  </sheetData>
  <mergeCells count="1">
    <mergeCell ref="A1:B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20</vt:i4>
      </vt:variant>
    </vt:vector>
  </HeadingPairs>
  <TitlesOfParts>
    <vt:vector size="20" baseType="lpstr">
      <vt:lpstr>ตัวอย่าง</vt:lpstr>
      <vt:lpstr>ชื่อสถานบริการ1</vt:lpstr>
      <vt:lpstr>ชื่อสถานบริการ2</vt:lpstr>
      <vt:lpstr>ชื่อสถานบริการ3</vt:lpstr>
      <vt:lpstr>ชื่อสถานบริการ4</vt:lpstr>
      <vt:lpstr>ชื่อสถานบริการ5</vt:lpstr>
      <vt:lpstr>ชื่อสถานบริการ6</vt:lpstr>
      <vt:lpstr>ชื่อสถานบริการ7</vt:lpstr>
      <vt:lpstr>ชื่อสถานบริการ8</vt:lpstr>
      <vt:lpstr>ชื่อสถานบริการ9</vt:lpstr>
      <vt:lpstr>ชื่อสถานบริการ10</vt:lpstr>
      <vt:lpstr>ชื่อสถานบริการ11</vt:lpstr>
      <vt:lpstr>ชื่อสถานบริการ12</vt:lpstr>
      <vt:lpstr>ชื่อสถานบริการ13</vt:lpstr>
      <vt:lpstr>ชื่อสถานบริการ14</vt:lpstr>
      <vt:lpstr>ชื่อสถานบริการ15</vt:lpstr>
      <vt:lpstr>ชื่อสถานบริการ16</vt:lpstr>
      <vt:lpstr>ชื่อสถานบริการ17</vt:lpstr>
      <vt:lpstr>ชื่อสถานบริการ18</vt:lpstr>
      <vt:lpstr>สรุป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2016-03-01T02:46:18Z</dcterms:created>
  <dcterms:modified xsi:type="dcterms:W3CDTF">2016-03-12T02:39:03Z</dcterms:modified>
</cp:coreProperties>
</file>